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d.docs.live.net/3afdcfc84e9f71b4/空手関係/2024/2024申込等/250419スポーツ少年団/"/>
    </mc:Choice>
  </mc:AlternateContent>
  <xr:revisionPtr revIDLastSave="57" documentId="8_{95B8C32A-BCC8-47B1-B206-6596578B1794}" xr6:coauthVersionLast="47" xr6:coauthVersionMax="47" xr10:uidLastSave="{D0DBD360-9C3A-4849-8FCB-8FAF7D73FA76}"/>
  <bookViews>
    <workbookView xWindow="-120" yWindow="-120" windowWidth="29040" windowHeight="15990" tabRatio="868" xr2:uid="{00000000-000D-0000-FFFF-FFFF00000000}"/>
  </bookViews>
  <sheets>
    <sheet name="大会案内" sheetId="6" r:id="rId1"/>
    <sheet name="実施要項" sheetId="1" r:id="rId2"/>
    <sheet name="男子申込" sheetId="14" r:id="rId3"/>
    <sheet name="女子申込" sheetId="16" r:id="rId4"/>
  </sheets>
  <definedNames>
    <definedName name="_xlnm.Print_Area" localSheetId="1">実施要項!$A$1:$K$65</definedName>
    <definedName name="_xlnm.Print_Area" localSheetId="3">女子申込!$A$1:$P$42</definedName>
    <definedName name="_xlnm.Print_Area" localSheetId="0">大会案内!$A$1:$W$53</definedName>
    <definedName name="_xlnm.Print_Area" localSheetId="2">男子申込!$A$1:$P$42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27" i="14" l="1"/>
  <c r="P2"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9" i="16"/>
  <c r="H28" i="16"/>
  <c r="H27" i="16"/>
  <c r="H26" i="16"/>
  <c r="H25" i="16"/>
  <c r="H24" i="16"/>
  <c r="H23" i="16"/>
  <c r="H22" i="16"/>
  <c r="H21" i="16"/>
  <c r="H20" i="16"/>
  <c r="H19" i="16"/>
  <c r="H18" i="16"/>
  <c r="H17" i="16"/>
  <c r="H16" i="16"/>
  <c r="H15" i="16"/>
  <c r="H14" i="16"/>
  <c r="H13" i="16"/>
  <c r="H12" i="16"/>
  <c r="H11" i="16"/>
  <c r="H10" i="16"/>
  <c r="H9" i="16"/>
  <c r="H8" i="16"/>
  <c r="H7" i="16"/>
  <c r="B1" i="16"/>
  <c r="H8" i="14"/>
  <c r="H9" i="14"/>
  <c r="H10" i="14"/>
  <c r="H11" i="14"/>
  <c r="H12" i="14"/>
  <c r="H13" i="14"/>
  <c r="H14" i="14"/>
  <c r="H15" i="14"/>
  <c r="H16" i="14"/>
  <c r="H17" i="14"/>
  <c r="H18" i="14"/>
  <c r="H19" i="14"/>
  <c r="H20" i="14"/>
  <c r="H21" i="14"/>
  <c r="H22" i="14"/>
  <c r="H23" i="14"/>
  <c r="H24" i="14"/>
  <c r="H25" i="14"/>
  <c r="H26" i="14"/>
  <c r="H27" i="14"/>
  <c r="H28" i="14"/>
  <c r="H29" i="14"/>
  <c r="H30" i="14"/>
  <c r="H31" i="14"/>
  <c r="H32" i="14"/>
  <c r="H33" i="14"/>
  <c r="H34" i="14"/>
  <c r="H35" i="14"/>
  <c r="H36" i="14"/>
  <c r="H37" i="14"/>
  <c r="H38" i="14"/>
  <c r="H39" i="14"/>
  <c r="H40" i="14"/>
  <c r="H41" i="14"/>
  <c r="H42" i="14"/>
  <c r="H43" i="14"/>
  <c r="H44" i="14"/>
  <c r="H45" i="14"/>
  <c r="H46" i="14"/>
  <c r="H47" i="14"/>
  <c r="H48" i="14"/>
  <c r="H49" i="14"/>
  <c r="H50" i="14"/>
  <c r="H51" i="14"/>
  <c r="H52" i="14"/>
  <c r="H53" i="14"/>
  <c r="H54" i="14"/>
  <c r="H55" i="14"/>
  <c r="H56" i="14"/>
  <c r="H57" i="14"/>
  <c r="H58" i="14"/>
  <c r="H59" i="14"/>
  <c r="H60" i="14"/>
  <c r="H61" i="14"/>
  <c r="H62" i="14"/>
  <c r="H63" i="14"/>
  <c r="H64" i="14"/>
  <c r="H65" i="14"/>
  <c r="H66" i="14"/>
  <c r="H67" i="14"/>
  <c r="H68" i="14"/>
  <c r="H69" i="14"/>
  <c r="H70" i="14"/>
  <c r="H71" i="14"/>
  <c r="H72" i="14"/>
  <c r="H73" i="14"/>
  <c r="H74" i="14"/>
  <c r="H75" i="14"/>
  <c r="H76" i="14"/>
  <c r="H77" i="14"/>
  <c r="H7" i="14"/>
  <c r="B1" i="14"/>
</calcChain>
</file>

<file path=xl/sharedStrings.xml><?xml version="1.0" encoding="utf-8"?>
<sst xmlns="http://schemas.openxmlformats.org/spreadsheetml/2006/main" count="255" uniqueCount="188">
  <si>
    <t>実　施　要　項</t>
  </si>
  <si>
    <t>１．</t>
    <phoneticPr fontId="2"/>
  </si>
  <si>
    <t>日　　時</t>
  </si>
  <si>
    <t>２．</t>
    <phoneticPr fontId="2"/>
  </si>
  <si>
    <t>３．</t>
    <phoneticPr fontId="2"/>
  </si>
  <si>
    <t>競技種目</t>
    <rPh sb="0" eb="2">
      <t>キョウギ</t>
    </rPh>
    <rPh sb="2" eb="4">
      <t>シュモク</t>
    </rPh>
    <phoneticPr fontId="2"/>
  </si>
  <si>
    <t>（１）</t>
    <phoneticPr fontId="2"/>
  </si>
  <si>
    <t>個人形</t>
    <rPh sb="0" eb="2">
      <t>コジン</t>
    </rPh>
    <rPh sb="2" eb="3">
      <t>カタ</t>
    </rPh>
    <phoneticPr fontId="2"/>
  </si>
  <si>
    <t>（２）</t>
    <phoneticPr fontId="2"/>
  </si>
  <si>
    <t>団体形</t>
    <rPh sb="0" eb="2">
      <t>ダンタイ</t>
    </rPh>
    <rPh sb="2" eb="3">
      <t>カタ</t>
    </rPh>
    <phoneticPr fontId="2"/>
  </si>
  <si>
    <t>（３）</t>
    <phoneticPr fontId="2"/>
  </si>
  <si>
    <t>個人組手</t>
  </si>
  <si>
    <t>（４）</t>
    <phoneticPr fontId="2"/>
  </si>
  <si>
    <t>団体組手</t>
    <rPh sb="0" eb="2">
      <t>ダンタイ</t>
    </rPh>
    <rPh sb="2" eb="4">
      <t>クミテ</t>
    </rPh>
    <phoneticPr fontId="2"/>
  </si>
  <si>
    <t>４．</t>
    <phoneticPr fontId="2"/>
  </si>
  <si>
    <t>参加資格</t>
    <rPh sb="0" eb="2">
      <t>サンカ</t>
    </rPh>
    <rPh sb="2" eb="4">
      <t>シカク</t>
    </rPh>
    <phoneticPr fontId="2"/>
  </si>
  <si>
    <t>（１）</t>
    <phoneticPr fontId="2"/>
  </si>
  <si>
    <t>５．</t>
    <phoneticPr fontId="2"/>
  </si>
  <si>
    <t>競技方法</t>
    <rPh sb="0" eb="2">
      <t>キョウギ</t>
    </rPh>
    <rPh sb="2" eb="4">
      <t>ホウホウ</t>
    </rPh>
    <phoneticPr fontId="2"/>
  </si>
  <si>
    <t>６．</t>
    <phoneticPr fontId="2"/>
  </si>
  <si>
    <t>その他</t>
    <rPh sb="0" eb="3">
      <t>ソノタ</t>
    </rPh>
    <phoneticPr fontId="2"/>
  </si>
  <si>
    <t>７．</t>
    <phoneticPr fontId="2"/>
  </si>
  <si>
    <t>審判・競技規定</t>
  </si>
  <si>
    <t>大分県空手道連盟の審判団によって審判を行う。</t>
  </si>
  <si>
    <t>８．</t>
    <phoneticPr fontId="2"/>
  </si>
  <si>
    <t>参加申し込みについて</t>
  </si>
  <si>
    <t>申し込み方法</t>
  </si>
  <si>
    <t>申込先</t>
  </si>
  <si>
    <t>締切り日</t>
    <phoneticPr fontId="2"/>
  </si>
  <si>
    <t>参加費</t>
  </si>
  <si>
    <t>＊参加費の払い戻しは行わない。</t>
  </si>
  <si>
    <t>９．</t>
    <phoneticPr fontId="2"/>
  </si>
  <si>
    <t>ゼッケンについて</t>
  </si>
  <si>
    <t>氏名</t>
    <rPh sb="0" eb="2">
      <t>シメイ</t>
    </rPh>
    <phoneticPr fontId="2"/>
  </si>
  <si>
    <t>25cm</t>
    <phoneticPr fontId="2"/>
  </si>
  <si>
    <t>20cm</t>
    <phoneticPr fontId="2"/>
  </si>
  <si>
    <t>白地の布で作成し、空手着の背面に縫いつける。</t>
  </si>
  <si>
    <t>10．</t>
    <phoneticPr fontId="2"/>
  </si>
  <si>
    <t>11．</t>
    <phoneticPr fontId="2"/>
  </si>
  <si>
    <t>審判・運営委員</t>
    <phoneticPr fontId="2"/>
  </si>
  <si>
    <t>① 道場別３名</t>
    <rPh sb="2" eb="4">
      <t>ドウジョウ</t>
    </rPh>
    <phoneticPr fontId="2"/>
  </si>
  <si>
    <t>単位団に１名はスポーツ少年団指導員・認定員もしくは認定育成員の有資格者がいること。</t>
  </si>
  <si>
    <t>団体戦は「形競技」「組手競技」とも各種目につき単位団より１チームとする。</t>
    <rPh sb="23" eb="25">
      <t>タンイ</t>
    </rPh>
    <rPh sb="25" eb="26">
      <t>ダン</t>
    </rPh>
    <phoneticPr fontId="2"/>
  </si>
  <si>
    <t>① 予選</t>
    <phoneticPr fontId="2"/>
  </si>
  <si>
    <t>② 決勝</t>
    <phoneticPr fontId="2"/>
  </si>
  <si>
    <t>単位団</t>
    <rPh sb="0" eb="2">
      <t>タンイ</t>
    </rPh>
    <rPh sb="2" eb="3">
      <t>ダン</t>
    </rPh>
    <phoneticPr fontId="2"/>
  </si>
  <si>
    <t>大分県空手道連盟</t>
  </si>
  <si>
    <t>各位</t>
  </si>
  <si>
    <t>大分県スポーツ少年団空手道交流大会について</t>
    <rPh sb="7" eb="10">
      <t>ショウネンダン</t>
    </rPh>
    <rPh sb="10" eb="13">
      <t>カラテドウ</t>
    </rPh>
    <rPh sb="13" eb="15">
      <t>コウリュウ</t>
    </rPh>
    <rPh sb="15" eb="17">
      <t>タイカイ</t>
    </rPh>
    <phoneticPr fontId="2"/>
  </si>
  <si>
    <t>会場</t>
    <rPh sb="0" eb="2">
      <t>カイジョウ</t>
    </rPh>
    <phoneticPr fontId="2"/>
  </si>
  <si>
    <t xml:space="preserve"> （３）</t>
    <phoneticPr fontId="2"/>
  </si>
  <si>
    <t>学年</t>
    <rPh sb="0" eb="2">
      <t>ガクネン</t>
    </rPh>
    <phoneticPr fontId="2"/>
  </si>
  <si>
    <t>氏名</t>
    <rPh sb="0" eb="2">
      <t>シメイ</t>
    </rPh>
    <phoneticPr fontId="2"/>
  </si>
  <si>
    <t>単位団名</t>
    <rPh sb="0" eb="2">
      <t>タンイ</t>
    </rPh>
    <rPh sb="2" eb="3">
      <t>ダン</t>
    </rPh>
    <rPh sb="3" eb="4">
      <t>メイ</t>
    </rPh>
    <phoneticPr fontId="2"/>
  </si>
  <si>
    <t>認定員№</t>
    <rPh sb="0" eb="2">
      <t>ニンテイ</t>
    </rPh>
    <rPh sb="2" eb="3">
      <t>イン</t>
    </rPh>
    <phoneticPr fontId="2"/>
  </si>
  <si>
    <t>① １年生男子</t>
    <phoneticPr fontId="2"/>
  </si>
  <si>
    <t>② １年生女子</t>
    <phoneticPr fontId="2"/>
  </si>
  <si>
    <t>③ ２年生男子</t>
    <phoneticPr fontId="2"/>
  </si>
  <si>
    <t>④ ２年生女子</t>
    <phoneticPr fontId="2"/>
  </si>
  <si>
    <t>⑤ ３年生男子</t>
    <phoneticPr fontId="2"/>
  </si>
  <si>
    <t>⑥ ３年生女子</t>
    <phoneticPr fontId="2"/>
  </si>
  <si>
    <t>⑦ ４年生男子</t>
    <phoneticPr fontId="2"/>
  </si>
  <si>
    <t>⑧ ４年生女子</t>
    <phoneticPr fontId="2"/>
  </si>
  <si>
    <t xml:space="preserve">⑨ ５年生男子 </t>
    <phoneticPr fontId="2"/>
  </si>
  <si>
    <t>⑩ ５年生女子</t>
    <phoneticPr fontId="2"/>
  </si>
  <si>
    <t xml:space="preserve">⑪ ６年生男子 </t>
    <phoneticPr fontId="2"/>
  </si>
  <si>
    <t>⑫ ６年生女子</t>
    <phoneticPr fontId="2"/>
  </si>
  <si>
    <t>（３）</t>
  </si>
  <si>
    <t>（２）</t>
  </si>
  <si>
    <t>　E-Mail　</t>
    <phoneticPr fontId="8"/>
  </si>
  <si>
    <t>コンピュータ処理をするのでメール優先で送ってください。</t>
    <rPh sb="6" eb="8">
      <t>ショリ</t>
    </rPh>
    <rPh sb="16" eb="18">
      <t>ユウセン</t>
    </rPh>
    <phoneticPr fontId="2"/>
  </si>
  <si>
    <t>＊競技会場において発生した競技事故に対する応急処置は、主催者側において行うがその後の</t>
    <phoneticPr fontId="2"/>
  </si>
  <si>
    <t>　責は負わない。又、安全具不備による事故の責は負わない。</t>
    <rPh sb="8" eb="9">
      <t>マタ</t>
    </rPh>
    <phoneticPr fontId="2"/>
  </si>
  <si>
    <t>12．</t>
    <phoneticPr fontId="2"/>
  </si>
  <si>
    <t>その他</t>
    <rPh sb="2" eb="3">
      <t>タ</t>
    </rPh>
    <phoneticPr fontId="2"/>
  </si>
  <si>
    <t>（男女混合も可。３年生以上）</t>
    <rPh sb="1" eb="3">
      <t>ダンジョ</t>
    </rPh>
    <rPh sb="3" eb="5">
      <t>コンゴウ</t>
    </rPh>
    <rPh sb="6" eb="7">
      <t>カ</t>
    </rPh>
    <rPh sb="9" eb="11">
      <t>ネンセイ</t>
    </rPh>
    <rPh sb="11" eb="13">
      <t>イジョウ</t>
    </rPh>
    <phoneticPr fontId="2"/>
  </si>
  <si>
    <t>（男女混合も可。４年生以上）</t>
    <rPh sb="1" eb="3">
      <t>ダンジョ</t>
    </rPh>
    <rPh sb="3" eb="5">
      <t>コンゴウ</t>
    </rPh>
    <rPh sb="6" eb="7">
      <t>カ</t>
    </rPh>
    <rPh sb="9" eb="11">
      <t>ネンセイ</t>
    </rPh>
    <rPh sb="11" eb="13">
      <t>イジョウ</t>
    </rPh>
    <phoneticPr fontId="2"/>
  </si>
  <si>
    <t>九州ﾌﾞﾛｯｸ大会に合わせ、名前はﾌﾙﾈｰﾑで男子は黒字、女子は赤字とする。</t>
    <rPh sb="0" eb="2">
      <t>キュウシュウ</t>
    </rPh>
    <rPh sb="7" eb="9">
      <t>タイカイ</t>
    </rPh>
    <rPh sb="10" eb="11">
      <t>ア</t>
    </rPh>
    <rPh sb="14" eb="16">
      <t>ナマエ</t>
    </rPh>
    <phoneticPr fontId="11"/>
  </si>
  <si>
    <t>但し、中学生に合わせ名前は名字、男女とも黒字でもよい。</t>
    <rPh sb="0" eb="1">
      <t>タダ</t>
    </rPh>
    <rPh sb="3" eb="6">
      <t>チュウガクセイ</t>
    </rPh>
    <rPh sb="7" eb="8">
      <t>ア</t>
    </rPh>
    <rPh sb="10" eb="12">
      <t>ナマエ</t>
    </rPh>
    <rPh sb="13" eb="15">
      <t>ミョウジ</t>
    </rPh>
    <rPh sb="16" eb="18">
      <t>ダンジョ</t>
    </rPh>
    <rPh sb="20" eb="22">
      <t>クロジ</t>
    </rPh>
    <phoneticPr fontId="11"/>
  </si>
  <si>
    <t>全日本空手道連盟の審判規定・競技規定による他、スポーツ少年団の申合わせ事項による。</t>
    <rPh sb="27" eb="30">
      <t>ショウネンダン</t>
    </rPh>
    <rPh sb="31" eb="33">
      <t>モウシア</t>
    </rPh>
    <rPh sb="35" eb="37">
      <t>ジコウ</t>
    </rPh>
    <phoneticPr fontId="2"/>
  </si>
  <si>
    <t>①</t>
    <phoneticPr fontId="2"/>
  </si>
  <si>
    <t>②</t>
    <phoneticPr fontId="2"/>
  </si>
  <si>
    <t>組手競技は６ポイント先取とし、時間は１分間フルタイムとする。</t>
    <rPh sb="10" eb="11">
      <t>サキ</t>
    </rPh>
    <rPh sb="11" eb="12">
      <t>ト</t>
    </rPh>
    <rPh sb="15" eb="17">
      <t>ジカン</t>
    </rPh>
    <rPh sb="19" eb="20">
      <t>フン</t>
    </rPh>
    <rPh sb="20" eb="21">
      <t>カン</t>
    </rPh>
    <phoneticPr fontId="2"/>
  </si>
  <si>
    <t>形競技（個人、団体）の種目について。</t>
    <rPh sb="4" eb="6">
      <t>コジン</t>
    </rPh>
    <rPh sb="7" eb="9">
      <t>ダンタイ</t>
    </rPh>
    <phoneticPr fontId="2"/>
  </si>
  <si>
    <t>　九州ブロック大会・・・団体形、組手上位２団体の計４団体</t>
    <rPh sb="1" eb="3">
      <t>キュウシュウ</t>
    </rPh>
    <rPh sb="7" eb="9">
      <t>タイカイ</t>
    </rPh>
    <rPh sb="12" eb="14">
      <t>ダンタイ</t>
    </rPh>
    <rPh sb="14" eb="15">
      <t>カタ</t>
    </rPh>
    <rPh sb="16" eb="18">
      <t>クミテ</t>
    </rPh>
    <rPh sb="18" eb="20">
      <t>ジョウイ</t>
    </rPh>
    <rPh sb="21" eb="23">
      <t>ダンタイ</t>
    </rPh>
    <rPh sb="24" eb="25">
      <t>ケイ</t>
    </rPh>
    <rPh sb="26" eb="28">
      <t>ダンタイ</t>
    </rPh>
    <phoneticPr fontId="2"/>
  </si>
  <si>
    <t>yoshinaga.krt.oita@gmail.com</t>
    <phoneticPr fontId="2"/>
  </si>
  <si>
    <t>　〒８７９－４４０３　玖珠郡玖珠町帆足６２１－１</t>
    <rPh sb="11" eb="14">
      <t>クスグン</t>
    </rPh>
    <rPh sb="14" eb="16">
      <t>クス</t>
    </rPh>
    <rPh sb="16" eb="17">
      <t>マチ</t>
    </rPh>
    <rPh sb="17" eb="19">
      <t>ホアシ</t>
    </rPh>
    <phoneticPr fontId="8"/>
  </si>
  <si>
    <t>　　大会企画委員　吉永　憲雄</t>
    <rPh sb="2" eb="4">
      <t>タイカイ</t>
    </rPh>
    <rPh sb="4" eb="6">
      <t>キカク</t>
    </rPh>
    <rPh sb="6" eb="8">
      <t>イイン</t>
    </rPh>
    <rPh sb="9" eb="11">
      <t>ヨシナガ</t>
    </rPh>
    <rPh sb="12" eb="14">
      <t>ノリオ</t>
    </rPh>
    <phoneticPr fontId="8"/>
  </si>
  <si>
    <t>　携帯　０９０－７４５９－６６９９</t>
    <phoneticPr fontId="8"/>
  </si>
  <si>
    <t>　平素より本連盟の諸事業に格別なご協力を賜り厚くお礼申し上げます。</t>
    <rPh sb="1" eb="3">
      <t>ヘイソ</t>
    </rPh>
    <rPh sb="5" eb="6">
      <t>ホン</t>
    </rPh>
    <rPh sb="6" eb="8">
      <t>レンメイ</t>
    </rPh>
    <rPh sb="9" eb="10">
      <t>ショ</t>
    </rPh>
    <rPh sb="10" eb="12">
      <t>ジギョウ</t>
    </rPh>
    <rPh sb="13" eb="15">
      <t>カクベツ</t>
    </rPh>
    <rPh sb="17" eb="19">
      <t>キョウリョク</t>
    </rPh>
    <rPh sb="20" eb="21">
      <t>タマワ</t>
    </rPh>
    <rPh sb="22" eb="23">
      <t>アツ</t>
    </rPh>
    <rPh sb="25" eb="26">
      <t>レイ</t>
    </rPh>
    <rPh sb="26" eb="27">
      <t>モウ</t>
    </rPh>
    <rPh sb="28" eb="29">
      <t>ア</t>
    </rPh>
    <phoneticPr fontId="11"/>
  </si>
  <si>
    <t>　さて、本年度も標記大会を別紙要項のとおり実施いたしますので、会員の皆様へご案内下さい。</t>
    <rPh sb="4" eb="7">
      <t>ホンネンド</t>
    </rPh>
    <rPh sb="13" eb="15">
      <t>ベッシ</t>
    </rPh>
    <rPh sb="15" eb="17">
      <t>ヨウコウ</t>
    </rPh>
    <rPh sb="21" eb="23">
      <t>ジッシ</t>
    </rPh>
    <rPh sb="31" eb="33">
      <t>カイイン</t>
    </rPh>
    <rPh sb="34" eb="36">
      <t>ミナサマ</t>
    </rPh>
    <rPh sb="38" eb="40">
      <t>アンナイ</t>
    </rPh>
    <rPh sb="40" eb="41">
      <t>クダ</t>
    </rPh>
    <phoneticPr fontId="2"/>
  </si>
  <si>
    <t>加盟団体代表者</t>
    <rPh sb="4" eb="7">
      <t>ダイヒョウシャ</t>
    </rPh>
    <phoneticPr fontId="2"/>
  </si>
  <si>
    <t>NO.</t>
    <phoneticPr fontId="2"/>
  </si>
  <si>
    <t>会員番号</t>
    <rPh sb="0" eb="4">
      <t>カイインバンゴウ</t>
    </rPh>
    <phoneticPr fontId="2"/>
  </si>
  <si>
    <t>形</t>
    <rPh sb="0" eb="1">
      <t>カタ</t>
    </rPh>
    <phoneticPr fontId="2"/>
  </si>
  <si>
    <t>組手</t>
    <rPh sb="0" eb="2">
      <t>クミテ</t>
    </rPh>
    <phoneticPr fontId="2"/>
  </si>
  <si>
    <t>備考</t>
    <rPh sb="0" eb="2">
      <t>ビコウ</t>
    </rPh>
    <phoneticPr fontId="2"/>
  </si>
  <si>
    <t>名</t>
    <rPh sb="0" eb="1">
      <t>メイ</t>
    </rPh>
    <phoneticPr fontId="2"/>
  </si>
  <si>
    <t>補</t>
    <rPh sb="0" eb="1">
      <t>ホ</t>
    </rPh>
    <phoneticPr fontId="2"/>
  </si>
  <si>
    <t>例</t>
    <rPh sb="0" eb="1">
      <t>レイ</t>
    </rPh>
    <phoneticPr fontId="2"/>
  </si>
  <si>
    <t>大分　太郎</t>
    <rPh sb="0" eb="2">
      <t>オオイタ</t>
    </rPh>
    <rPh sb="3" eb="5">
      <t>タロウ</t>
    </rPh>
    <phoneticPr fontId="2"/>
  </si>
  <si>
    <t>番号申請中不可</t>
    <rPh sb="0" eb="2">
      <t>バンゴウ</t>
    </rPh>
    <rPh sb="2" eb="5">
      <t>シンセイ</t>
    </rPh>
    <rPh sb="5" eb="7">
      <t>フカ</t>
    </rPh>
    <phoneticPr fontId="2"/>
  </si>
  <si>
    <t>チーム</t>
    <phoneticPr fontId="2"/>
  </si>
  <si>
    <t>個　人</t>
    <rPh sb="0" eb="1">
      <t>コ</t>
    </rPh>
    <rPh sb="2" eb="3">
      <t>ヒト</t>
    </rPh>
    <phoneticPr fontId="2"/>
  </si>
  <si>
    <t>計</t>
    <rPh sb="0" eb="1">
      <t>ケイ</t>
    </rPh>
    <phoneticPr fontId="2"/>
  </si>
  <si>
    <t>円</t>
    <rPh sb="0" eb="1">
      <t>エン</t>
    </rPh>
    <phoneticPr fontId="2"/>
  </si>
  <si>
    <t>補助員協力</t>
    <phoneticPr fontId="2"/>
  </si>
  <si>
    <t>審判員協力は重複を防ぐため</t>
    <rPh sb="0" eb="3">
      <t>シンパンイン</t>
    </rPh>
    <rPh sb="3" eb="5">
      <t>キョウリョク</t>
    </rPh>
    <rPh sb="6" eb="8">
      <t>チョウフク</t>
    </rPh>
    <rPh sb="9" eb="10">
      <t>フセ</t>
    </rPh>
    <phoneticPr fontId="2"/>
  </si>
  <si>
    <t>審判委員会からの連絡に返信してください。</t>
    <rPh sb="0" eb="2">
      <t>シンパン</t>
    </rPh>
    <rPh sb="2" eb="5">
      <t>イインカイ</t>
    </rPh>
    <rPh sb="8" eb="10">
      <t>レンラク</t>
    </rPh>
    <rPh sb="11" eb="13">
      <t>ヘンシン</t>
    </rPh>
    <phoneticPr fontId="2"/>
  </si>
  <si>
    <t>運営協力者氏名を記入して下さい。審判員は審判委員会からの連絡に返信してください。</t>
    <rPh sb="5" eb="7">
      <t xml:space="preserve">シメイ </t>
    </rPh>
    <rPh sb="16" eb="19">
      <t xml:space="preserve">シンパンイン </t>
    </rPh>
    <rPh sb="20" eb="25">
      <t xml:space="preserve">シンパンイインカイカラノ </t>
    </rPh>
    <rPh sb="28" eb="30">
      <t xml:space="preserve">レンラクニ </t>
    </rPh>
    <rPh sb="31" eb="33">
      <t xml:space="preserve">ヘンシンシテクダサイ </t>
    </rPh>
    <phoneticPr fontId="2"/>
  </si>
  <si>
    <t>① 道場別３名</t>
    <rPh sb="2" eb="4">
      <t>ドウジョウ</t>
    </rPh>
    <phoneticPr fontId="2"/>
  </si>
  <si>
    <r>
      <t>組手競技は全空連指定の安全具を使用する。（</t>
    </r>
    <r>
      <rPr>
        <sz val="10"/>
        <color indexed="10"/>
        <rFont val="ＭＳ Ｐ明朝"/>
        <family val="1"/>
        <charset val="128"/>
      </rPr>
      <t>拳ｻﾎﾟｰﾀｰはﾘﾊﾞｰｼﾌﾞﾙ赤･青</t>
    </r>
    <r>
      <rPr>
        <sz val="10"/>
        <rFont val="ＭＳ Ｐ明朝"/>
        <family val="1"/>
        <charset val="128"/>
      </rPr>
      <t>）</t>
    </r>
    <rPh sb="21" eb="22">
      <t>ケン</t>
    </rPh>
    <rPh sb="37" eb="38">
      <t>アカ</t>
    </rPh>
    <rPh sb="39" eb="40">
      <t>アオ</t>
    </rPh>
    <phoneticPr fontId="2"/>
  </si>
  <si>
    <t>県連主催の審判講習会未受講者は本大会の審判・監督・コーチ（人数不問）は出来ません。</t>
    <rPh sb="29" eb="31">
      <t>ニンズウ</t>
    </rPh>
    <rPh sb="31" eb="33">
      <t>フモン</t>
    </rPh>
    <phoneticPr fontId="2"/>
  </si>
  <si>
    <t>個人１種目</t>
    <rPh sb="0" eb="1">
      <t>コ</t>
    </rPh>
    <rPh sb="1" eb="2">
      <t>ヒト</t>
    </rPh>
    <rPh sb="3" eb="5">
      <t>シュモク</t>
    </rPh>
    <phoneticPr fontId="2"/>
  </si>
  <si>
    <t>個人２種目</t>
    <rPh sb="0" eb="1">
      <t>コ</t>
    </rPh>
    <rPh sb="1" eb="2">
      <t>ヒト</t>
    </rPh>
    <rPh sb="3" eb="5">
      <t>シュモク</t>
    </rPh>
    <phoneticPr fontId="2"/>
  </si>
  <si>
    <t>団体１種目</t>
    <rPh sb="0" eb="2">
      <t>ダンタイ</t>
    </rPh>
    <rPh sb="3" eb="5">
      <t>シュモ</t>
    </rPh>
    <phoneticPr fontId="2"/>
  </si>
  <si>
    <t>団体２種目</t>
    <rPh sb="0" eb="2">
      <t>ダンタイ</t>
    </rPh>
    <rPh sb="3" eb="5">
      <t>シュモ</t>
    </rPh>
    <phoneticPr fontId="2"/>
  </si>
  <si>
    <t>プログラム</t>
    <phoneticPr fontId="2"/>
  </si>
  <si>
    <t>　下記大会参加資格要件（予定）　大会要項により変更の可能性あり</t>
    <rPh sb="1" eb="3">
      <t>カキ</t>
    </rPh>
    <rPh sb="3" eb="5">
      <t>タイカイ</t>
    </rPh>
    <rPh sb="5" eb="7">
      <t>サンカ</t>
    </rPh>
    <rPh sb="7" eb="9">
      <t>シカク</t>
    </rPh>
    <rPh sb="9" eb="11">
      <t>ヨウケン</t>
    </rPh>
    <rPh sb="12" eb="14">
      <t>ヨテイ</t>
    </rPh>
    <rPh sb="16" eb="18">
      <t>タイカイ</t>
    </rPh>
    <rPh sb="18" eb="20">
      <t>ヨウコウ</t>
    </rPh>
    <rPh sb="23" eb="25">
      <t>ヘンコウ</t>
    </rPh>
    <rPh sb="26" eb="29">
      <t>カノウセイ</t>
    </rPh>
    <phoneticPr fontId="2"/>
  </si>
  <si>
    <t>　全日本少年少女空手道選手権大会・・・個人形、組手上位２名</t>
    <rPh sb="1" eb="4">
      <t>ゼンニッポン</t>
    </rPh>
    <rPh sb="4" eb="6">
      <t>ショウネン</t>
    </rPh>
    <rPh sb="19" eb="21">
      <t>コジン</t>
    </rPh>
    <rPh sb="21" eb="22">
      <t>カタ</t>
    </rPh>
    <rPh sb="23" eb="25">
      <t>クミテ</t>
    </rPh>
    <rPh sb="25" eb="27">
      <t>ジョウイ</t>
    </rPh>
    <rPh sb="28" eb="29">
      <t>メイ</t>
    </rPh>
    <phoneticPr fontId="2"/>
  </si>
  <si>
    <t>参加申込用紙</t>
    <rPh sb="0" eb="2">
      <t>サンカ</t>
    </rPh>
    <rPh sb="2" eb="4">
      <t>モウシコミ</t>
    </rPh>
    <rPh sb="4" eb="6">
      <t>ヨウシ</t>
    </rPh>
    <phoneticPr fontId="2"/>
  </si>
  <si>
    <t>② 振込先</t>
    <phoneticPr fontId="2"/>
  </si>
  <si>
    <t>③プログラム</t>
    <phoneticPr fontId="2"/>
  </si>
  <si>
    <t>部</t>
    <rPh sb="0" eb="1">
      <t>ブ</t>
    </rPh>
    <phoneticPr fontId="2"/>
  </si>
  <si>
    <t>団体形（男女混合可・３年以上）</t>
    <rPh sb="0" eb="2">
      <t>ダンタイ</t>
    </rPh>
    <rPh sb="4" eb="6">
      <t>ダンジョ</t>
    </rPh>
    <rPh sb="6" eb="8">
      <t>コンゴウ</t>
    </rPh>
    <rPh sb="8" eb="9">
      <t>カ</t>
    </rPh>
    <rPh sb="11" eb="12">
      <t>ネン</t>
    </rPh>
    <rPh sb="12" eb="14">
      <t>イジョウ</t>
    </rPh>
    <phoneticPr fontId="2"/>
  </si>
  <si>
    <t>団体組手（男女混合可・４年以上）</t>
    <rPh sb="0" eb="2">
      <t>ダンタイ</t>
    </rPh>
    <rPh sb="2" eb="4">
      <t>クミテ</t>
    </rPh>
    <phoneticPr fontId="2"/>
  </si>
  <si>
    <t>参加費等集計</t>
    <rPh sb="0" eb="3">
      <t>サンカヒ</t>
    </rPh>
    <rPh sb="3" eb="4">
      <t>トウ</t>
    </rPh>
    <rPh sb="4" eb="6">
      <t>シュウケイ</t>
    </rPh>
    <phoneticPr fontId="2"/>
  </si>
  <si>
    <t>性別</t>
    <rPh sb="0" eb="2">
      <t>セイベツ</t>
    </rPh>
    <phoneticPr fontId="2"/>
  </si>
  <si>
    <t>　尚、九州、全国出場者は全空連公認級・段位の所持が必要となりますのでご注意下さい。</t>
    <rPh sb="1" eb="2">
      <t>ナオ</t>
    </rPh>
    <rPh sb="3" eb="5">
      <t>キュウシュウ</t>
    </rPh>
    <rPh sb="6" eb="8">
      <t>ゼンコク</t>
    </rPh>
    <rPh sb="8" eb="11">
      <t>シュツジョウシャ</t>
    </rPh>
    <rPh sb="12" eb="13">
      <t>ゼン</t>
    </rPh>
    <rPh sb="13" eb="14">
      <t>クウ</t>
    </rPh>
    <rPh sb="14" eb="15">
      <t>レン</t>
    </rPh>
    <rPh sb="15" eb="17">
      <t>コウニン</t>
    </rPh>
    <rPh sb="17" eb="18">
      <t>キュウ</t>
    </rPh>
    <rPh sb="19" eb="21">
      <t>ダンイ</t>
    </rPh>
    <rPh sb="22" eb="24">
      <t>ショジ</t>
    </rPh>
    <rPh sb="25" eb="27">
      <t>ヒツヨウ</t>
    </rPh>
    <rPh sb="35" eb="37">
      <t>チュウイ</t>
    </rPh>
    <rPh sb="37" eb="38">
      <t>クダ</t>
    </rPh>
    <phoneticPr fontId="2"/>
  </si>
  <si>
    <t>　本大会は「九州ブロック大会、全日本少年少女空手道選手権大会」の選考大会となります。</t>
    <rPh sb="1" eb="2">
      <t>ホン</t>
    </rPh>
    <rPh sb="2" eb="4">
      <t>タイカイ</t>
    </rPh>
    <rPh sb="6" eb="12">
      <t>キュウシュウ</t>
    </rPh>
    <rPh sb="12" eb="14">
      <t>タイカイ</t>
    </rPh>
    <rPh sb="15" eb="18">
      <t>ゼンニ</t>
    </rPh>
    <rPh sb="18" eb="20">
      <t>ショウネン</t>
    </rPh>
    <phoneticPr fontId="2"/>
  </si>
  <si>
    <t>選考された団体・選手は原則、出場をお願いいたします。</t>
    <rPh sb="5" eb="7">
      <t>ダンタイ</t>
    </rPh>
    <rPh sb="18" eb="19">
      <t>ネガ</t>
    </rPh>
    <phoneticPr fontId="2"/>
  </si>
  <si>
    <t>県連主催の審判研修会未受講者は本大会の審判・監督は出来ませんので注意してください。</t>
    <rPh sb="7" eb="9">
      <t>ケンシュウ</t>
    </rPh>
    <phoneticPr fontId="2"/>
  </si>
  <si>
    <t>（スポーツ少年団九州ブロック大会、全日本少年少女大会予選会）</t>
    <rPh sb="5" eb="8">
      <t>ショウネンダン</t>
    </rPh>
    <rPh sb="8" eb="10">
      <t>キュウシュウ</t>
    </rPh>
    <rPh sb="14" eb="16">
      <t>タイカイ</t>
    </rPh>
    <rPh sb="17" eb="20">
      <t>ゼンニッポン</t>
    </rPh>
    <rPh sb="20" eb="22">
      <t>ショウネン</t>
    </rPh>
    <rPh sb="22" eb="24">
      <t>ショウジョ</t>
    </rPh>
    <rPh sb="24" eb="26">
      <t>タイカイ</t>
    </rPh>
    <rPh sb="26" eb="28">
      <t>ヨセン</t>
    </rPh>
    <rPh sb="28" eb="29">
      <t>カイ</t>
    </rPh>
    <phoneticPr fontId="2"/>
  </si>
  <si>
    <t>① 個人・団体とも　形・組手どちらか2000円、形・組手両方3000円</t>
    <rPh sb="5" eb="7">
      <t>ダンタイ</t>
    </rPh>
    <phoneticPr fontId="2"/>
  </si>
  <si>
    <t>大分銀行　しきど支店</t>
    <rPh sb="0" eb="4">
      <t>オオイタギンコウ</t>
    </rPh>
    <rPh sb="8" eb="10">
      <t>シテン</t>
    </rPh>
    <phoneticPr fontId="2"/>
  </si>
  <si>
    <t>普通口座  Ｎo  7860260</t>
    <phoneticPr fontId="2"/>
  </si>
  <si>
    <t>大分県空手道連盟大会企画事務局長　佐藤　久雄（サトウ　ヒサオ）</t>
    <rPh sb="12" eb="16">
      <t>ジムキョクチョウ</t>
    </rPh>
    <rPh sb="17" eb="19">
      <t>サトウ</t>
    </rPh>
    <rPh sb="20" eb="22">
      <t>ヒサオ</t>
    </rPh>
    <phoneticPr fontId="2"/>
  </si>
  <si>
    <t>スポーツ少年団九州ブロック大会、全日本少年少女大会の予選会を兼ねる。</t>
    <rPh sb="30" eb="31">
      <t>カ</t>
    </rPh>
    <phoneticPr fontId="2"/>
  </si>
  <si>
    <t>1･2年生は同形可、3年生以上は演武していない基本形または指定形（第一・第二）　</t>
    <rPh sb="16" eb="18">
      <t>エンブ</t>
    </rPh>
    <rPh sb="23" eb="25">
      <t>キホン</t>
    </rPh>
    <rPh sb="25" eb="26">
      <t>カタ</t>
    </rPh>
    <rPh sb="29" eb="31">
      <t>シテイ</t>
    </rPh>
    <rPh sb="33" eb="35">
      <t>ダイイチ</t>
    </rPh>
    <rPh sb="36" eb="37">
      <t>ダイ</t>
    </rPh>
    <rPh sb="37" eb="38">
      <t>ニ</t>
    </rPh>
    <phoneticPr fontId="2"/>
  </si>
  <si>
    <t>　※予選決勝とも同点時は、有効点の最低点・最高点の順で比較する。</t>
    <rPh sb="8" eb="10">
      <t>ドウテン</t>
    </rPh>
    <rPh sb="10" eb="11">
      <t>トキ</t>
    </rPh>
    <rPh sb="13" eb="15">
      <t>ユウコウ</t>
    </rPh>
    <rPh sb="15" eb="16">
      <t>テン</t>
    </rPh>
    <rPh sb="17" eb="19">
      <t>サイテイ</t>
    </rPh>
    <rPh sb="19" eb="20">
      <t>テン</t>
    </rPh>
    <rPh sb="21" eb="23">
      <t>サイコウ</t>
    </rPh>
    <rPh sb="23" eb="24">
      <t>テン</t>
    </rPh>
    <rPh sb="25" eb="26">
      <t>ジュン</t>
    </rPh>
    <rPh sb="27" eb="29">
      <t>ヒカク</t>
    </rPh>
    <phoneticPr fontId="2"/>
  </si>
  <si>
    <t>男子</t>
    <rPh sb="0" eb="2">
      <t>ダンシ</t>
    </rPh>
    <phoneticPr fontId="2"/>
  </si>
  <si>
    <t>女子</t>
    <rPh sb="0" eb="2">
      <t>ジョシ</t>
    </rPh>
    <phoneticPr fontId="2"/>
  </si>
  <si>
    <t>大分　花子</t>
    <rPh sb="0" eb="2">
      <t>オオイタ</t>
    </rPh>
    <rPh sb="3" eb="5">
      <t>ハナコ</t>
    </rPh>
    <phoneticPr fontId="2"/>
  </si>
  <si>
    <t>男</t>
    <rPh sb="0" eb="1">
      <t>オトコ</t>
    </rPh>
    <phoneticPr fontId="2"/>
  </si>
  <si>
    <t>-</t>
  </si>
  <si>
    <t>◯</t>
  </si>
  <si>
    <t>女</t>
  </si>
  <si>
    <t>分空連2024第</t>
    <rPh sb="0" eb="3">
      <t>ブンクウ</t>
    </rPh>
    <rPh sb="7" eb="8">
      <t>ダイ</t>
    </rPh>
    <phoneticPr fontId="2"/>
  </si>
  <si>
    <t>号</t>
    <rPh sb="0" eb="1">
      <t>ゴウ</t>
    </rPh>
    <phoneticPr fontId="2"/>
  </si>
  <si>
    <t>組み合せ確認</t>
    <rPh sb="0" eb="1">
      <t>ク</t>
    </rPh>
    <rPh sb="2" eb="3">
      <t>アワ</t>
    </rPh>
    <rPh sb="4" eb="6">
      <t>カクニン</t>
    </rPh>
    <phoneticPr fontId="2"/>
  </si>
  <si>
    <t>締切：令和6年3月28日(金)17時</t>
    <rPh sb="0" eb="2">
      <t>シメキリ</t>
    </rPh>
    <rPh sb="3" eb="5">
      <t>レイワ</t>
    </rPh>
    <rPh sb="6" eb="7">
      <t>ネン</t>
    </rPh>
    <rPh sb="8" eb="9">
      <t>ガツ</t>
    </rPh>
    <rPh sb="11" eb="12">
      <t>ニチ</t>
    </rPh>
    <rPh sb="13" eb="14">
      <t>キン</t>
    </rPh>
    <rPh sb="17" eb="18">
      <t>ジ</t>
    </rPh>
    <phoneticPr fontId="11"/>
  </si>
  <si>
    <t>R1形</t>
    <rPh sb="2" eb="3">
      <t>カタ</t>
    </rPh>
    <phoneticPr fontId="2"/>
  </si>
  <si>
    <t>形名</t>
    <rPh sb="0" eb="1">
      <t>カタ</t>
    </rPh>
    <rPh sb="1" eb="2">
      <t>メイ</t>
    </rPh>
    <phoneticPr fontId="2"/>
  </si>
  <si>
    <t>平安初段</t>
    <rPh sb="0" eb="2">
      <t>ヘイア</t>
    </rPh>
    <rPh sb="2" eb="4">
      <t>ショダン</t>
    </rPh>
    <phoneticPr fontId="2"/>
  </si>
  <si>
    <t>平安二段</t>
    <rPh sb="0" eb="2">
      <t>ヘイア</t>
    </rPh>
    <rPh sb="2" eb="3">
      <t>フタ</t>
    </rPh>
    <rPh sb="3" eb="4">
      <t>ダン</t>
    </rPh>
    <phoneticPr fontId="2"/>
  </si>
  <si>
    <t>平安三段</t>
    <rPh sb="0" eb="2">
      <t>ヘイア</t>
    </rPh>
    <rPh sb="2" eb="3">
      <t>ミ</t>
    </rPh>
    <rPh sb="3" eb="4">
      <t>ダン</t>
    </rPh>
    <phoneticPr fontId="2"/>
  </si>
  <si>
    <t>平安四段</t>
    <rPh sb="0" eb="2">
      <t>ヘイア</t>
    </rPh>
    <rPh sb="2" eb="3">
      <t>ヨン</t>
    </rPh>
    <rPh sb="3" eb="4">
      <t>ダン</t>
    </rPh>
    <phoneticPr fontId="2"/>
  </si>
  <si>
    <t>平安五段</t>
    <rPh sb="0" eb="2">
      <t>ヘイア</t>
    </rPh>
    <rPh sb="2" eb="3">
      <t>イ</t>
    </rPh>
    <rPh sb="3" eb="4">
      <t>ダン</t>
    </rPh>
    <phoneticPr fontId="2"/>
  </si>
  <si>
    <t>ゲキサイ第１</t>
  </si>
  <si>
    <t>ゲキサイ第２</t>
  </si>
  <si>
    <t>ﾋﾟﾝｱﾝ初段</t>
    <rPh sb="5" eb="7">
      <t>ショダン</t>
    </rPh>
    <phoneticPr fontId="2"/>
  </si>
  <si>
    <t>ﾋﾟﾝｱﾝ二段</t>
    <rPh sb="5" eb="6">
      <t>フタ</t>
    </rPh>
    <rPh sb="6" eb="7">
      <t>ダン</t>
    </rPh>
    <phoneticPr fontId="2"/>
  </si>
  <si>
    <t>ﾋﾟﾝｱﾝ三段</t>
    <rPh sb="5" eb="6">
      <t>ミ</t>
    </rPh>
    <rPh sb="6" eb="7">
      <t>ダン</t>
    </rPh>
    <phoneticPr fontId="2"/>
  </si>
  <si>
    <t>ﾋﾟﾝｱﾝ四段</t>
    <rPh sb="5" eb="6">
      <t>ヨン</t>
    </rPh>
    <rPh sb="6" eb="7">
      <t>ダン</t>
    </rPh>
    <phoneticPr fontId="2"/>
  </si>
  <si>
    <t>ﾋﾟﾝｱﾝ五段</t>
    <rPh sb="5" eb="6">
      <t>イ</t>
    </rPh>
    <rPh sb="6" eb="7">
      <t>ダン</t>
    </rPh>
    <phoneticPr fontId="2"/>
  </si>
  <si>
    <t>代表者名</t>
    <phoneticPr fontId="2"/>
  </si>
  <si>
    <t>Ｒ１形リスト</t>
    <rPh sb="2" eb="3">
      <t>カタ</t>
    </rPh>
    <phoneticPr fontId="2"/>
  </si>
  <si>
    <t>第38回大分県小学生スポーツ少年団空手道交流大会</t>
    <rPh sb="7" eb="9">
      <t>ショウガク</t>
    </rPh>
    <rPh sb="9" eb="10">
      <t>セイ</t>
    </rPh>
    <rPh sb="14" eb="17">
      <t>ショウネンダン</t>
    </rPh>
    <rPh sb="17" eb="20">
      <t>カラテドウ</t>
    </rPh>
    <rPh sb="20" eb="22">
      <t>コウリュウ</t>
    </rPh>
    <rPh sb="22" eb="24">
      <t>タイカイ</t>
    </rPh>
    <phoneticPr fontId="2"/>
  </si>
  <si>
    <t>令和6年4月19日（土）    　9：30開会      (8：40　審判・監督会議)</t>
    <rPh sb="0" eb="2">
      <t>レイワ</t>
    </rPh>
    <rPh sb="10" eb="11">
      <t>ド</t>
    </rPh>
    <phoneticPr fontId="2"/>
  </si>
  <si>
    <t>ダイハツ九州アリーナ　　　電話0979-53-6700</t>
    <rPh sb="4" eb="6">
      <t>キュウシュウ</t>
    </rPh>
    <phoneticPr fontId="2"/>
  </si>
  <si>
    <t>基本形（撃砕・ピンアン・平安）</t>
    <rPh sb="0" eb="2">
      <t>キホン</t>
    </rPh>
    <rPh sb="2" eb="3">
      <t>カタ</t>
    </rPh>
    <rPh sb="4" eb="6">
      <t>ゲキサイ</t>
    </rPh>
    <phoneticPr fontId="2"/>
  </si>
  <si>
    <t>公式サイトにデータで公開されるが、冊子が必要な場合は１部５００円</t>
    <rPh sb="0" eb="2">
      <t>コウシキ</t>
    </rPh>
    <rPh sb="10" eb="12">
      <t>コウカイ</t>
    </rPh>
    <rPh sb="17" eb="19">
      <t>サッシ</t>
    </rPh>
    <rPh sb="20" eb="22">
      <t>ヒツヨウ</t>
    </rPh>
    <rPh sb="23" eb="25">
      <t>バアイ</t>
    </rPh>
    <rPh sb="27" eb="28">
      <t>ブ</t>
    </rPh>
    <rPh sb="31" eb="32">
      <t>エン</t>
    </rPh>
    <phoneticPr fontId="2"/>
  </si>
  <si>
    <t>令和7年4月4日（金) 17：00　締切後の申し込み、選手の変更は認めない。</t>
    <rPh sb="0" eb="2">
      <t>レイワ</t>
    </rPh>
    <rPh sb="3" eb="4">
      <t>ネン</t>
    </rPh>
    <rPh sb="9" eb="10">
      <t>キン</t>
    </rPh>
    <phoneticPr fontId="2"/>
  </si>
  <si>
    <t>令和7年4月9日（水）  19：00　公式サイトにて公開予定</t>
    <rPh sb="9" eb="10">
      <t>スイ</t>
    </rPh>
    <phoneticPr fontId="2"/>
  </si>
  <si>
    <t>全九州少年少女大会への出場選手は9/15（月・祝）開催の予選会により決定する。</t>
    <rPh sb="0" eb="1">
      <t>ゼン</t>
    </rPh>
    <rPh sb="1" eb="7">
      <t>キュウシュウショウネンショウ</t>
    </rPh>
    <rPh sb="7" eb="9">
      <t>タイカイ</t>
    </rPh>
    <rPh sb="11" eb="13">
      <t>シュツジョウ</t>
    </rPh>
    <rPh sb="13" eb="15">
      <t>センシュ</t>
    </rPh>
    <rPh sb="21" eb="22">
      <t>ツキ</t>
    </rPh>
    <rPh sb="23" eb="24">
      <t>シュク</t>
    </rPh>
    <rPh sb="25" eb="27">
      <t>カイサイ</t>
    </rPh>
    <rPh sb="28" eb="31">
      <t>ヨセンカイ</t>
    </rPh>
    <rPh sb="34" eb="36">
      <t>ケッテイ</t>
    </rPh>
    <phoneticPr fontId="2"/>
  </si>
  <si>
    <t>単位団別対抗とする。</t>
    <rPh sb="0" eb="2">
      <t>タンイ</t>
    </rPh>
    <rPh sb="2" eb="3">
      <t>ダン</t>
    </rPh>
    <phoneticPr fontId="2"/>
  </si>
  <si>
    <t>こと。（団員章未到着の場合は不要）</t>
    <rPh sb="4" eb="6">
      <t xml:space="preserve">ダンイン </t>
    </rPh>
    <rPh sb="6" eb="7">
      <t xml:space="preserve">ショウ </t>
    </rPh>
    <rPh sb="7" eb="10">
      <t xml:space="preserve">ミトウチャク </t>
    </rPh>
    <rPh sb="11" eb="13">
      <t xml:space="preserve">バアイ </t>
    </rPh>
    <rPh sb="14" eb="16">
      <t xml:space="preserve">フヨウ </t>
    </rPh>
    <phoneticPr fontId="2"/>
  </si>
  <si>
    <t>　※それでも同点の場合は再試合とする。1･2年生は同形可、3年生以上は本戦以外の形とする。</t>
    <phoneticPr fontId="2"/>
  </si>
  <si>
    <t xml:space="preserve">ただし、１・２年生は保護者の責任の元、判断を委ねる。 </t>
    <rPh sb="14" eb="16">
      <t>セキニン</t>
    </rPh>
    <rPh sb="17" eb="18">
      <t>モト</t>
    </rPh>
    <rPh sb="19" eb="21">
      <t>ハンダン</t>
    </rPh>
    <phoneticPr fontId="2"/>
  </si>
  <si>
    <r>
      <t>ファールカップ(女子除く）は</t>
    </r>
    <r>
      <rPr>
        <sz val="10"/>
        <color rgb="FFFF0000"/>
        <rFont val="ＭＳ Ｐ明朝"/>
        <family val="1"/>
        <charset val="128"/>
      </rPr>
      <t>３年生以上は必ず着装</t>
    </r>
    <r>
      <rPr>
        <sz val="10"/>
        <rFont val="ＭＳ Ｐ明朝"/>
        <family val="1"/>
        <charset val="128"/>
      </rPr>
      <t>する事。</t>
    </r>
    <rPh sb="8" eb="10">
      <t>ジョシ</t>
    </rPh>
    <rPh sb="10" eb="11">
      <t>ノゾ</t>
    </rPh>
    <rPh sb="15" eb="17">
      <t>ネンセイ</t>
    </rPh>
    <rPh sb="17" eb="19">
      <t>イジョウ</t>
    </rPh>
    <rPh sb="20" eb="21">
      <t>カナラ</t>
    </rPh>
    <rPh sb="22" eb="24">
      <t>チャクソウ</t>
    </rPh>
    <rPh sb="26" eb="27">
      <t>コト</t>
    </rPh>
    <phoneticPr fontId="2"/>
  </si>
  <si>
    <t>ニューメンホー、拳サポーター、ボディプロテクター、シン・インステップガード（白）を着装する事、</t>
    <phoneticPr fontId="2"/>
  </si>
  <si>
    <t>全空連・県連・スポーツ少年団全てに登録した者に限る。団員章を左肩口に縫いつけておく</t>
    <rPh sb="14" eb="15">
      <t>スベ</t>
    </rPh>
    <phoneticPr fontId="2"/>
  </si>
  <si>
    <t>団体競技において、登録された選手のオーダーの変更は自由とする。</t>
    <rPh sb="0" eb="4">
      <t>ダンタイキョウギ</t>
    </rPh>
    <phoneticPr fontId="2"/>
  </si>
  <si>
    <t>なお各団体とも最低１名は令和6年度の県審判講習会受講が義務づけられています。</t>
    <rPh sb="2" eb="3">
      <t>カク</t>
    </rPh>
    <rPh sb="3" eb="5">
      <t>ダンタイ</t>
    </rPh>
    <rPh sb="7" eb="9">
      <t>サイテイ</t>
    </rPh>
    <rPh sb="10" eb="11">
      <t>メイ</t>
    </rPh>
    <rPh sb="12" eb="14">
      <t xml:space="preserve">レイワ３ </t>
    </rPh>
    <rPh sb="15" eb="17">
      <t>ホンネンド</t>
    </rPh>
    <rPh sb="18" eb="19">
      <t>ケン</t>
    </rPh>
    <rPh sb="19" eb="21">
      <t>シンパン</t>
    </rPh>
    <rPh sb="21" eb="24">
      <t>コウシュウカイ</t>
    </rPh>
    <rPh sb="24" eb="26">
      <t>ジュコウ</t>
    </rPh>
    <rPh sb="27" eb="29">
      <t>ギム</t>
    </rPh>
    <phoneticPr fontId="2"/>
  </si>
  <si>
    <t>保護者として受講した方はコーチ席には座れません。</t>
    <rPh sb="0" eb="3">
      <t>ホゴシャ</t>
    </rPh>
    <rPh sb="6" eb="8">
      <t>ジュコウ</t>
    </rPh>
    <rPh sb="10" eb="11">
      <t>カタ</t>
    </rPh>
    <rPh sb="15" eb="16">
      <t>セキ</t>
    </rPh>
    <rPh sb="18" eb="19">
      <t>スワ</t>
    </rPh>
    <phoneticPr fontId="2"/>
  </si>
  <si>
    <t>一般社団法人 大分県空手道連盟</t>
    <rPh sb="0" eb="6">
      <t>イッp</t>
    </rPh>
    <phoneticPr fontId="2"/>
  </si>
  <si>
    <t>専務理事　矢津田博明</t>
    <rPh sb="0" eb="4">
      <t>センムリジ</t>
    </rPh>
    <rPh sb="5" eb="8">
      <t xml:space="preserve">ヤツダ </t>
    </rPh>
    <rPh sb="8" eb="10">
      <t xml:space="preserve">ヒロアキ </t>
    </rPh>
    <phoneticPr fontId="2"/>
  </si>
  <si>
    <t>プログラムは１部５００円です。</t>
    <rPh sb="7" eb="8">
      <t>ブ</t>
    </rPh>
    <rPh sb="11" eb="12">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</si>
</sst>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4" x14ac:knownFonts="1">
    <font>
      <sz val="10"/>
      <name val="ＭＳ 明朝"/>
      <family val="1"/>
      <charset val="128"/>
    </font>
    <font>
      <sz val="10"/>
      <name val="ＭＳ 明朝"/>
      <family val="1"/>
      <charset val="128"/>
    </font>
    <font>
      <sz val="6"/>
      <name val="ＭＳ Ｐ明朝"/>
      <family val="1"/>
      <charset val="128"/>
    </font>
    <font>
      <sz val="10.1"/>
      <name val="ＭＳ 明朝"/>
      <family val="1"/>
      <charset val="128"/>
    </font>
    <font>
      <sz val="11"/>
      <name val="ＭＳ 明朝"/>
      <family val="1"/>
      <charset val="128"/>
    </font>
    <font>
      <b/>
      <sz val="11"/>
      <name val="ＭＳ ゴシック"/>
      <family val="3"/>
      <charset val="128"/>
    </font>
    <font>
      <u/>
      <sz val="10"/>
      <color indexed="12"/>
      <name val="ＭＳ 明朝"/>
      <family val="1"/>
      <charset val="128"/>
    </font>
    <font>
      <sz val="11"/>
      <name val="ＭＳ Ｐ明朝"/>
      <family val="1"/>
      <charset val="128"/>
    </font>
    <font>
      <sz val="6"/>
      <name val="ＭＳ Ｐゴシック"/>
      <family val="3"/>
      <charset val="128"/>
    </font>
    <font>
      <sz val="10"/>
      <name val="ＭＳ Ｐ明朝"/>
      <family val="1"/>
      <charset val="128"/>
    </font>
    <font>
      <sz val="10"/>
      <name val="ＭＳ 明朝"/>
      <family val="1"/>
      <charset val="128"/>
    </font>
    <font>
      <sz val="6"/>
      <name val="ＭＳ 明朝"/>
      <family val="1"/>
      <charset val="128"/>
    </font>
    <font>
      <sz val="11"/>
      <color indexed="10"/>
      <name val="ＭＳ 明朝"/>
      <family val="1"/>
      <charset val="128"/>
    </font>
    <font>
      <sz val="10"/>
      <color indexed="10"/>
      <name val="ＭＳ Ｐ明朝"/>
      <family val="1"/>
      <charset val="128"/>
    </font>
    <font>
      <sz val="9"/>
      <name val="ＭＳ Ｐ明朝"/>
      <family val="1"/>
      <charset val="128"/>
    </font>
    <font>
      <b/>
      <sz val="16"/>
      <name val="ＭＳ Ｐ明朝"/>
      <family val="1"/>
      <charset val="128"/>
    </font>
    <font>
      <b/>
      <sz val="10"/>
      <name val="ＭＳ Ｐ明朝"/>
      <family val="1"/>
      <charset val="128"/>
    </font>
    <font>
      <sz val="14"/>
      <name val="ＭＳ Ｐ明朝"/>
      <family val="1"/>
      <charset val="128"/>
    </font>
    <font>
      <b/>
      <sz val="11"/>
      <color rgb="FFFF0000"/>
      <name val="ＭＳ Ｐ明朝"/>
      <family val="1"/>
      <charset val="128"/>
    </font>
    <font>
      <b/>
      <sz val="10"/>
      <color rgb="FFFF0000"/>
      <name val="ＭＳ Ｐ明朝"/>
      <family val="1"/>
      <charset val="128"/>
    </font>
    <font>
      <b/>
      <sz val="11"/>
      <color rgb="FFFF0000"/>
      <name val="ＭＳ 明朝"/>
      <family val="1"/>
      <charset val="128"/>
    </font>
    <font>
      <b/>
      <sz val="26"/>
      <name val="ＭＳ Ｐ明朝"/>
      <family val="1"/>
      <charset val="128"/>
    </font>
    <font>
      <sz val="10"/>
      <color rgb="FFFF0000"/>
      <name val="ＭＳ Ｐ明朝"/>
      <family val="1"/>
      <charset val="128"/>
    </font>
    <font>
      <sz val="8"/>
      <color rgb="FFFF0000"/>
      <name val="ＭＳ Ｐ明朝"/>
      <family val="1"/>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7">
    <xf numFmtId="0" fontId="0" fillId="0" borderId="0"/>
    <xf numFmtId="0" fontId="6" fillId="0" borderId="0" applyNumberFormat="0" applyFill="0" applyBorder="0" applyAlignment="0" applyProtection="0">
      <alignment vertical="top"/>
      <protection locked="0"/>
    </xf>
    <xf numFmtId="6" fontId="1" fillId="0" borderId="0" applyFont="0" applyFill="0" applyBorder="0" applyAlignment="0" applyProtection="0"/>
    <xf numFmtId="0" fontId="10" fillId="0" borderId="0"/>
    <xf numFmtId="0" fontId="1" fillId="0" borderId="0"/>
    <xf numFmtId="0" fontId="1" fillId="0" borderId="0"/>
    <xf numFmtId="0" fontId="3" fillId="0" borderId="0"/>
  </cellStyleXfs>
  <cellXfs count="68">
    <xf numFmtId="0" fontId="0" fillId="0" borderId="0" xfId="0"/>
    <xf numFmtId="0" fontId="5" fillId="0" borderId="0" xfId="6" applyFont="1" applyAlignment="1">
      <alignment vertical="center"/>
    </xf>
    <xf numFmtId="0" fontId="4" fillId="0" borderId="0" xfId="6" quotePrefix="1" applyFont="1" applyAlignment="1">
      <alignment horizontal="center" vertical="center"/>
    </xf>
    <xf numFmtId="0" fontId="1" fillId="0" borderId="0" xfId="5"/>
    <xf numFmtId="0" fontId="4" fillId="0" borderId="0" xfId="6" applyFont="1" applyAlignment="1">
      <alignment vertical="center"/>
    </xf>
    <xf numFmtId="0" fontId="4" fillId="0" borderId="0" xfId="6" applyFont="1" applyAlignment="1">
      <alignment horizontal="center" vertical="center"/>
    </xf>
    <xf numFmtId="0" fontId="4" fillId="0" borderId="0" xfId="5" applyFont="1"/>
    <xf numFmtId="0" fontId="7" fillId="0" borderId="0" xfId="0" applyFont="1"/>
    <xf numFmtId="0" fontId="9" fillId="0" borderId="0" xfId="0" applyFont="1"/>
    <xf numFmtId="0" fontId="4" fillId="0" borderId="0" xfId="6" applyFont="1" applyAlignment="1">
      <alignment horizontal="right" vertical="center"/>
    </xf>
    <xf numFmtId="0" fontId="4" fillId="0" borderId="0" xfId="6" applyFont="1" applyAlignment="1">
      <alignment horizontal="left" vertical="center"/>
    </xf>
    <xf numFmtId="0" fontId="9" fillId="0" borderId="0" xfId="0" applyFont="1" applyAlignment="1">
      <alignment vertical="center"/>
    </xf>
    <xf numFmtId="49" fontId="9" fillId="0" borderId="0" xfId="0" applyNumberFormat="1" applyFont="1" applyAlignment="1">
      <alignment vertical="center"/>
    </xf>
    <xf numFmtId="0" fontId="9" fillId="0" borderId="1" xfId="0" applyFont="1" applyBorder="1" applyAlignment="1">
      <alignment horizontal="center" vertical="center"/>
    </xf>
    <xf numFmtId="49" fontId="9" fillId="0" borderId="1" xfId="0" applyNumberFormat="1" applyFont="1" applyBorder="1" applyAlignment="1">
      <alignment horizontal="center" vertical="center"/>
    </xf>
    <xf numFmtId="0" fontId="9" fillId="0" borderId="0" xfId="0" applyFont="1" applyAlignment="1">
      <alignment horizontal="center" vertical="center"/>
    </xf>
    <xf numFmtId="0" fontId="13" fillId="0" borderId="1" xfId="0" applyFont="1" applyBorder="1" applyAlignment="1">
      <alignment horizontal="center" vertical="center"/>
    </xf>
    <xf numFmtId="0" fontId="9" fillId="0" borderId="1" xfId="0" applyFont="1" applyBorder="1" applyAlignment="1">
      <alignment vertical="center"/>
    </xf>
    <xf numFmtId="0" fontId="9" fillId="0" borderId="0" xfId="0" applyFont="1" applyAlignment="1">
      <alignment horizontal="righ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9" fillId="0" borderId="2" xfId="0" applyFont="1" applyBorder="1" applyAlignment="1">
      <alignment horizontal="centerContinuous" vertical="center"/>
    </xf>
    <xf numFmtId="0" fontId="9" fillId="0" borderId="0" xfId="0" applyFont="1" applyAlignment="1">
      <alignment horizontal="distributed" vertical="center"/>
    </xf>
    <xf numFmtId="0" fontId="9" fillId="0" borderId="0" xfId="0" quotePrefix="1" applyFont="1" applyAlignment="1">
      <alignment horizontal="center" vertical="center"/>
    </xf>
    <xf numFmtId="0" fontId="9" fillId="0" borderId="0" xfId="0" applyFont="1" applyAlignment="1">
      <alignment horizontal="left" vertical="center"/>
    </xf>
    <xf numFmtId="0" fontId="9" fillId="0" borderId="0" xfId="4" applyFont="1" applyAlignment="1">
      <alignment vertical="center"/>
    </xf>
    <xf numFmtId="0" fontId="9" fillId="0" borderId="0" xfId="0" quotePrefix="1" applyFont="1" applyAlignment="1">
      <alignment vertical="center"/>
    </xf>
    <xf numFmtId="0" fontId="9" fillId="0" borderId="4" xfId="0" applyFont="1" applyBorder="1" applyAlignment="1">
      <alignment horizontal="distributed" vertical="center"/>
    </xf>
    <xf numFmtId="0" fontId="9" fillId="0" borderId="5" xfId="0" applyFont="1" applyBorder="1" applyAlignment="1">
      <alignment horizontal="distributed" vertical="center"/>
    </xf>
    <xf numFmtId="0" fontId="9" fillId="0" borderId="0" xfId="0" applyFont="1" applyAlignment="1">
      <alignment vertical="center" wrapText="1"/>
    </xf>
    <xf numFmtId="0" fontId="15" fillId="0" borderId="0" xfId="3" applyFont="1" applyAlignment="1">
      <alignment vertical="center"/>
    </xf>
    <xf numFmtId="0" fontId="16" fillId="0" borderId="0" xfId="3" applyFont="1" applyAlignment="1">
      <alignment vertical="center"/>
    </xf>
    <xf numFmtId="0" fontId="15" fillId="0" borderId="0" xfId="3" applyFont="1" applyAlignment="1">
      <alignment horizontal="right" vertical="center"/>
    </xf>
    <xf numFmtId="0" fontId="18" fillId="0" borderId="0" xfId="3" applyFont="1" applyAlignment="1">
      <alignment horizontal="right" vertical="center"/>
    </xf>
    <xf numFmtId="0" fontId="6" fillId="0" borderId="0" xfId="1" applyAlignment="1" applyProtection="1"/>
    <xf numFmtId="0" fontId="19" fillId="0" borderId="0" xfId="0" applyFont="1" applyAlignment="1">
      <alignment vertical="center"/>
    </xf>
    <xf numFmtId="0" fontId="9" fillId="0" borderId="1" xfId="0" applyFont="1" applyBorder="1" applyAlignment="1">
      <alignment vertical="center" shrinkToFit="1"/>
    </xf>
    <xf numFmtId="0" fontId="9" fillId="0" borderId="0" xfId="0" applyFont="1" applyAlignment="1">
      <alignment vertical="center" shrinkToFit="1"/>
    </xf>
    <xf numFmtId="0" fontId="12" fillId="0" borderId="0" xfId="6" applyFont="1" applyAlignment="1">
      <alignment vertical="center"/>
    </xf>
    <xf numFmtId="0" fontId="20" fillId="0" borderId="0" xfId="6" applyFont="1" applyAlignment="1">
      <alignment vertical="center"/>
    </xf>
    <xf numFmtId="0" fontId="19" fillId="0" borderId="0" xfId="4" applyFont="1" applyAlignment="1">
      <alignment vertical="center"/>
    </xf>
    <xf numFmtId="0" fontId="0" fillId="0" borderId="0" xfId="5" applyFont="1"/>
    <xf numFmtId="0" fontId="1" fillId="0" borderId="0" xfId="5" applyAlignment="1">
      <alignment horizontal="center"/>
    </xf>
    <xf numFmtId="0" fontId="0" fillId="0" borderId="0" xfId="5" applyFont="1" applyAlignment="1">
      <alignment horizontal="right"/>
    </xf>
    <xf numFmtId="0" fontId="9" fillId="0" borderId="7" xfId="0" applyFont="1" applyBorder="1" applyAlignment="1">
      <alignment horizontal="centerContinuous" vertical="center"/>
    </xf>
    <xf numFmtId="49" fontId="23" fillId="0" borderId="1" xfId="0" applyNumberFormat="1" applyFont="1" applyBorder="1" applyAlignment="1">
      <alignment horizontal="center" vertical="center"/>
    </xf>
    <xf numFmtId="49" fontId="9" fillId="0" borderId="0" xfId="0" applyNumberFormat="1" applyFont="1" applyAlignment="1">
      <alignment horizontal="center" vertical="center"/>
    </xf>
    <xf numFmtId="58" fontId="4" fillId="0" borderId="0" xfId="6" applyNumberFormat="1" applyFont="1" applyAlignment="1">
      <alignment horizontal="distributed" vertical="center"/>
    </xf>
    <xf numFmtId="0" fontId="4" fillId="0" borderId="0" xfId="6" applyFont="1" applyAlignment="1">
      <alignment horizontal="center" vertical="center"/>
    </xf>
    <xf numFmtId="0" fontId="9" fillId="0" borderId="6" xfId="0" applyFont="1" applyBorder="1" applyAlignment="1">
      <alignment horizontal="right" vertical="center"/>
    </xf>
    <xf numFmtId="0" fontId="17" fillId="0" borderId="0" xfId="0" applyFont="1" applyAlignment="1">
      <alignment horizontal="center" vertical="center"/>
    </xf>
    <xf numFmtId="0" fontId="9" fillId="0" borderId="0" xfId="0" applyFont="1" applyAlignment="1">
      <alignment horizontal="center" vertical="center"/>
    </xf>
    <xf numFmtId="6" fontId="16" fillId="0" borderId="2" xfId="2" applyFont="1" applyBorder="1" applyAlignment="1">
      <alignment horizontal="center" vertical="center"/>
    </xf>
    <xf numFmtId="6" fontId="16" fillId="0" borderId="7" xfId="2" applyFont="1" applyBorder="1" applyAlignment="1">
      <alignment horizontal="center" vertical="center"/>
    </xf>
    <xf numFmtId="6" fontId="16" fillId="0" borderId="3" xfId="2"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6" fontId="16" fillId="0" borderId="0" xfId="2" applyFont="1" applyBorder="1" applyAlignment="1">
      <alignment horizontal="center" vertical="center"/>
    </xf>
    <xf numFmtId="0" fontId="4" fillId="0" borderId="0" xfId="0" applyFont="1" applyAlignment="1">
      <alignment vertical="center"/>
    </xf>
    <xf numFmtId="0" fontId="4" fillId="0" borderId="0" xfId="0" applyFont="1" applyAlignment="1">
      <alignment horizontal="right" vertical="center"/>
    </xf>
    <xf numFmtId="0" fontId="4" fillId="0" borderId="0" xfId="0" applyFont="1" applyAlignment="1">
      <alignment horizontal="center" vertical="center"/>
    </xf>
  </cellXfs>
  <cellStyles count="7">
    <cellStyle name="ハイパーリンク" xfId="1" builtinId="8"/>
    <cellStyle name="通貨" xfId="2" builtinId="7"/>
    <cellStyle name="標準" xfId="0" builtinId="0"/>
    <cellStyle name="標準 2" xfId="3" xr:uid="{00000000-0005-0000-0000-000003000000}"/>
    <cellStyle name="標準_Book2" xfId="4" xr:uid="{00000000-0005-0000-0000-000004000000}"/>
    <cellStyle name="標準_Book4" xfId="5" xr:uid="{00000000-0005-0000-0000-000005000000}"/>
    <cellStyle name="標準_県選手権大会" xfId="6" xr:uid="{00000000-0005-0000-0000-000006000000}"/>
  </cellStyles>
  <dxfs count="2">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88900</xdr:colOff>
      <xdr:row>56</xdr:row>
      <xdr:rowOff>0</xdr:rowOff>
    </xdr:from>
    <xdr:to>
      <xdr:col>4</xdr:col>
      <xdr:colOff>254000</xdr:colOff>
      <xdr:row>58</xdr:row>
      <xdr:rowOff>0</xdr:rowOff>
    </xdr:to>
    <xdr:sp macro="" textlink="">
      <xdr:nvSpPr>
        <xdr:cNvPr id="1322" name="Freeform 1">
          <a:extLst>
            <a:ext uri="{FF2B5EF4-FFF2-40B4-BE49-F238E27FC236}">
              <a16:creationId xmlns:a16="http://schemas.microsoft.com/office/drawing/2014/main" id="{74CA80AA-08D2-3641-A1F9-7D0975F97E20}"/>
            </a:ext>
          </a:extLst>
        </xdr:cNvPr>
        <xdr:cNvSpPr>
          <a:spLocks/>
        </xdr:cNvSpPr>
      </xdr:nvSpPr>
      <xdr:spPr bwMode="auto">
        <a:xfrm>
          <a:off x="1981200" y="10706100"/>
          <a:ext cx="165100" cy="381000"/>
        </a:xfrm>
        <a:custGeom>
          <a:avLst/>
          <a:gdLst>
            <a:gd name="T0" fmla="*/ 0 w 15"/>
            <a:gd name="T1" fmla="*/ 0 h 32"/>
            <a:gd name="T2" fmla="*/ 2147483646 w 15"/>
            <a:gd name="T3" fmla="*/ 0 h 32"/>
            <a:gd name="T4" fmla="*/ 2147483646 w 15"/>
            <a:gd name="T5" fmla="*/ 2147483646 h 32"/>
            <a:gd name="T6" fmla="*/ 2147483646 w 15"/>
            <a:gd name="T7" fmla="*/ 2147483646 h 32"/>
            <a:gd name="T8" fmla="*/ 0 60000 65536"/>
            <a:gd name="T9" fmla="*/ 0 60000 65536"/>
            <a:gd name="T10" fmla="*/ 0 60000 65536"/>
            <a:gd name="T11" fmla="*/ 0 60000 65536"/>
            <a:gd name="T12" fmla="*/ 0 w 15"/>
            <a:gd name="T13" fmla="*/ 0 h 32"/>
            <a:gd name="T14" fmla="*/ 15 w 15"/>
            <a:gd name="T15" fmla="*/ 32 h 32"/>
          </a:gdLst>
          <a:ahLst/>
          <a:cxnLst>
            <a:cxn ang="T8">
              <a:pos x="T0" y="T1"/>
            </a:cxn>
            <a:cxn ang="T9">
              <a:pos x="T2" y="T3"/>
            </a:cxn>
            <a:cxn ang="T10">
              <a:pos x="T4" y="T5"/>
            </a:cxn>
            <a:cxn ang="T11">
              <a:pos x="T6" y="T7"/>
            </a:cxn>
          </a:cxnLst>
          <a:rect l="T12" t="T13" r="T14" b="T15"/>
          <a:pathLst>
            <a:path w="15" h="32">
              <a:moveTo>
                <a:pt x="0" y="0"/>
              </a:moveTo>
              <a:lnTo>
                <a:pt x="15" y="0"/>
              </a:lnTo>
              <a:lnTo>
                <a:pt x="15" y="32"/>
              </a:lnTo>
              <a:lnTo>
                <a:pt x="4" y="32"/>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25400</xdr:colOff>
      <xdr:row>58</xdr:row>
      <xdr:rowOff>76200</xdr:rowOff>
    </xdr:from>
    <xdr:to>
      <xdr:col>4</xdr:col>
      <xdr:colOff>0</xdr:colOff>
      <xdr:row>59</xdr:row>
      <xdr:rowOff>50800</xdr:rowOff>
    </xdr:to>
    <xdr:sp macro="" textlink="">
      <xdr:nvSpPr>
        <xdr:cNvPr id="1323" name="Freeform 2">
          <a:extLst>
            <a:ext uri="{FF2B5EF4-FFF2-40B4-BE49-F238E27FC236}">
              <a16:creationId xmlns:a16="http://schemas.microsoft.com/office/drawing/2014/main" id="{75428EBA-10DD-1B4A-B6F6-082DC9F462D2}"/>
            </a:ext>
          </a:extLst>
        </xdr:cNvPr>
        <xdr:cNvSpPr>
          <a:spLocks/>
        </xdr:cNvSpPr>
      </xdr:nvSpPr>
      <xdr:spPr bwMode="auto">
        <a:xfrm>
          <a:off x="1193800" y="11163300"/>
          <a:ext cx="698500" cy="152400"/>
        </a:xfrm>
        <a:custGeom>
          <a:avLst/>
          <a:gdLst>
            <a:gd name="T0" fmla="*/ 0 w 63"/>
            <a:gd name="T1" fmla="*/ 2147483646 h 13"/>
            <a:gd name="T2" fmla="*/ 0 w 63"/>
            <a:gd name="T3" fmla="*/ 2147483646 h 13"/>
            <a:gd name="T4" fmla="*/ 2147483646 w 63"/>
            <a:gd name="T5" fmla="*/ 2147483646 h 13"/>
            <a:gd name="T6" fmla="*/ 2147483646 w 63"/>
            <a:gd name="T7" fmla="*/ 0 h 13"/>
            <a:gd name="T8" fmla="*/ 0 60000 65536"/>
            <a:gd name="T9" fmla="*/ 0 60000 65536"/>
            <a:gd name="T10" fmla="*/ 0 60000 65536"/>
            <a:gd name="T11" fmla="*/ 0 60000 65536"/>
            <a:gd name="T12" fmla="*/ 0 w 63"/>
            <a:gd name="T13" fmla="*/ 0 h 13"/>
            <a:gd name="T14" fmla="*/ 63 w 63"/>
            <a:gd name="T15" fmla="*/ 13 h 13"/>
          </a:gdLst>
          <a:ahLst/>
          <a:cxnLst>
            <a:cxn ang="T8">
              <a:pos x="T0" y="T1"/>
            </a:cxn>
            <a:cxn ang="T9">
              <a:pos x="T2" y="T3"/>
            </a:cxn>
            <a:cxn ang="T10">
              <a:pos x="T4" y="T5"/>
            </a:cxn>
            <a:cxn ang="T11">
              <a:pos x="T6" y="T7"/>
            </a:cxn>
          </a:cxnLst>
          <a:rect l="T12" t="T13" r="T14" b="T15"/>
          <a:pathLst>
            <a:path w="63" h="13">
              <a:moveTo>
                <a:pt x="0" y="4"/>
              </a:moveTo>
              <a:lnTo>
                <a:pt x="0" y="13"/>
              </a:lnTo>
              <a:lnTo>
                <a:pt x="63" y="13"/>
              </a:lnTo>
              <a:lnTo>
                <a:pt x="6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yoshinaga.krt.oita@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W53"/>
  <sheetViews>
    <sheetView tabSelected="1" view="pageBreakPreview" zoomScale="138" zoomScaleNormal="100" zoomScaleSheetLayoutView="100" workbookViewId="0">
      <selection activeCell="M9" sqref="M9"/>
    </sheetView>
  </sheetViews>
  <sheetFormatPr defaultColWidth="4.85546875" defaultRowHeight="12" x14ac:dyDescent="0.15"/>
  <cols>
    <col min="1" max="19" width="4.85546875" style="3" customWidth="1"/>
    <col min="20" max="20" width="7.85546875" style="3" customWidth="1"/>
    <col min="21" max="23" width="4.85546875" style="3" customWidth="1"/>
    <col min="24" max="24" width="1.140625" style="3" customWidth="1"/>
    <col min="25" max="16384" width="4.85546875" style="3"/>
  </cols>
  <sheetData>
    <row r="1" spans="2:23" x14ac:dyDescent="0.15">
      <c r="U1" s="44" t="s">
        <v>147</v>
      </c>
      <c r="V1" s="43">
        <v>29</v>
      </c>
      <c r="W1" s="42" t="s">
        <v>148</v>
      </c>
    </row>
    <row r="3" spans="2:23" s="4" customFormat="1" ht="13.5" x14ac:dyDescent="0.15">
      <c r="T3" s="5"/>
      <c r="U3" s="2"/>
    </row>
    <row r="4" spans="2:23" s="4" customFormat="1" ht="13.5" x14ac:dyDescent="0.15">
      <c r="T4" s="48">
        <v>45709</v>
      </c>
      <c r="U4" s="48"/>
      <c r="V4" s="48"/>
      <c r="W4" s="48"/>
    </row>
    <row r="5" spans="2:23" s="4" customFormat="1" ht="13.5" x14ac:dyDescent="0.15"/>
    <row r="6" spans="2:23" s="4" customFormat="1" ht="13.5" x14ac:dyDescent="0.15">
      <c r="B6" s="4" t="s">
        <v>46</v>
      </c>
    </row>
    <row r="7" spans="2:23" s="4" customFormat="1" ht="13.5" x14ac:dyDescent="0.15">
      <c r="B7" s="4" t="s">
        <v>91</v>
      </c>
      <c r="G7" s="4" t="s">
        <v>47</v>
      </c>
    </row>
    <row r="8" spans="2:23" s="4" customFormat="1" ht="13.5" x14ac:dyDescent="0.15">
      <c r="Q8" s="65"/>
      <c r="R8" s="65"/>
      <c r="S8" s="65"/>
      <c r="T8" s="65"/>
      <c r="U8" s="65"/>
      <c r="V8" s="66" t="s">
        <v>185</v>
      </c>
      <c r="W8" s="65"/>
    </row>
    <row r="9" spans="2:23" s="4" customFormat="1" ht="13.5" x14ac:dyDescent="0.15">
      <c r="Q9" s="65"/>
      <c r="R9" s="65"/>
      <c r="S9" s="65"/>
      <c r="T9" s="67"/>
      <c r="U9" s="65"/>
      <c r="V9" s="66" t="s">
        <v>186</v>
      </c>
      <c r="W9" s="65"/>
    </row>
    <row r="10" spans="2:23" s="4" customFormat="1" ht="13.5" x14ac:dyDescent="0.15"/>
    <row r="11" spans="2:23" s="4" customFormat="1" ht="13.5" x14ac:dyDescent="0.15"/>
    <row r="12" spans="2:23" s="4" customFormat="1" ht="13.5" x14ac:dyDescent="0.15">
      <c r="F12" s="49" t="s">
        <v>48</v>
      </c>
      <c r="G12" s="49"/>
      <c r="H12" s="49"/>
      <c r="I12" s="49"/>
      <c r="J12" s="49"/>
      <c r="K12" s="49"/>
      <c r="L12" s="49"/>
      <c r="M12" s="49"/>
      <c r="N12" s="49"/>
      <c r="O12" s="49"/>
      <c r="P12" s="49"/>
      <c r="Q12" s="49"/>
      <c r="R12" s="49"/>
    </row>
    <row r="13" spans="2:23" s="4" customFormat="1" ht="13.5" x14ac:dyDescent="0.15"/>
    <row r="14" spans="2:23" s="4" customFormat="1" ht="12" customHeight="1" x14ac:dyDescent="0.15">
      <c r="B14" s="4" t="s">
        <v>89</v>
      </c>
    </row>
    <row r="15" spans="2:23" s="4" customFormat="1" ht="12" customHeight="1" x14ac:dyDescent="0.15"/>
    <row r="16" spans="2:23" s="4" customFormat="1" ht="12" customHeight="1" x14ac:dyDescent="0.15">
      <c r="B16" s="4" t="s">
        <v>90</v>
      </c>
    </row>
    <row r="17" spans="2:5" s="4" customFormat="1" ht="12" customHeight="1" x14ac:dyDescent="0.15"/>
    <row r="18" spans="2:5" s="4" customFormat="1" ht="12" customHeight="1" x14ac:dyDescent="0.15">
      <c r="B18" s="4" t="s">
        <v>129</v>
      </c>
    </row>
    <row r="19" spans="2:5" s="4" customFormat="1" ht="12" customHeight="1" x14ac:dyDescent="0.15"/>
    <row r="20" spans="2:5" s="4" customFormat="1" ht="12" customHeight="1" x14ac:dyDescent="0.15">
      <c r="B20" s="39" t="s">
        <v>130</v>
      </c>
    </row>
    <row r="21" spans="2:5" s="4" customFormat="1" ht="12" customHeight="1" x14ac:dyDescent="0.15"/>
    <row r="22" spans="2:5" s="4" customFormat="1" ht="12" customHeight="1" x14ac:dyDescent="0.15">
      <c r="B22" s="4" t="s">
        <v>128</v>
      </c>
    </row>
    <row r="23" spans="2:5" s="4" customFormat="1" ht="12" customHeight="1" x14ac:dyDescent="0.15"/>
    <row r="24" spans="2:5" s="4" customFormat="1" ht="12" customHeight="1" x14ac:dyDescent="0.15"/>
    <row r="25" spans="2:5" s="4" customFormat="1" ht="12" customHeight="1" x14ac:dyDescent="0.15"/>
    <row r="26" spans="2:5" s="4" customFormat="1" ht="12" customHeight="1" x14ac:dyDescent="0.15">
      <c r="B26" s="1" t="s">
        <v>131</v>
      </c>
    </row>
    <row r="27" spans="2:5" s="4" customFormat="1" ht="12" customHeight="1" x14ac:dyDescent="0.15">
      <c r="B27" s="1"/>
    </row>
    <row r="28" spans="2:5" s="4" customFormat="1" ht="13.5" x14ac:dyDescent="0.15">
      <c r="B28" s="9"/>
      <c r="E28" s="2"/>
    </row>
    <row r="29" spans="2:5" s="4" customFormat="1" ht="13.5" x14ac:dyDescent="0.15">
      <c r="B29" s="10" t="s">
        <v>118</v>
      </c>
      <c r="E29" s="2"/>
    </row>
    <row r="30" spans="2:5" s="4" customFormat="1" ht="13.5" x14ac:dyDescent="0.15">
      <c r="B30" s="4" t="s">
        <v>84</v>
      </c>
    </row>
    <row r="31" spans="2:5" ht="13.5" x14ac:dyDescent="0.15">
      <c r="B31" s="4" t="s">
        <v>119</v>
      </c>
    </row>
    <row r="34" spans="2:2" ht="13.5" x14ac:dyDescent="0.15">
      <c r="B34" s="40" t="s">
        <v>174</v>
      </c>
    </row>
    <row r="35" spans="2:2" ht="13.5" x14ac:dyDescent="0.15">
      <c r="B35" s="4"/>
    </row>
    <row r="36" spans="2:2" ht="13.5" x14ac:dyDescent="0.15">
      <c r="B36" s="4"/>
    </row>
    <row r="37" spans="2:2" ht="13.5" x14ac:dyDescent="0.15">
      <c r="B37" s="4"/>
    </row>
    <row r="38" spans="2:2" ht="13.5" x14ac:dyDescent="0.15">
      <c r="B38" s="4"/>
    </row>
    <row r="39" spans="2:2" ht="13.5" x14ac:dyDescent="0.15">
      <c r="B39" s="4"/>
    </row>
    <row r="40" spans="2:2" ht="13.5" x14ac:dyDescent="0.15">
      <c r="B40" s="4"/>
    </row>
    <row r="41" spans="2:2" ht="13.5" x14ac:dyDescent="0.15">
      <c r="B41" s="4"/>
    </row>
    <row r="42" spans="2:2" ht="13.5" x14ac:dyDescent="0.15">
      <c r="B42" s="4"/>
    </row>
    <row r="43" spans="2:2" ht="13.5" x14ac:dyDescent="0.15">
      <c r="B43" s="4"/>
    </row>
    <row r="44" spans="2:2" ht="13.5" x14ac:dyDescent="0.15">
      <c r="B44" s="4"/>
    </row>
    <row r="45" spans="2:2" ht="13.5" x14ac:dyDescent="0.15">
      <c r="B45" s="4"/>
    </row>
    <row r="46" spans="2:2" ht="13.5" x14ac:dyDescent="0.15">
      <c r="B46" s="4"/>
    </row>
    <row r="47" spans="2:2" ht="13.5" x14ac:dyDescent="0.15">
      <c r="B47" s="4"/>
    </row>
    <row r="48" spans="2:2" ht="13.5" x14ac:dyDescent="0.15">
      <c r="B48" s="4"/>
    </row>
    <row r="49" spans="2:2" ht="13.5" x14ac:dyDescent="0.15">
      <c r="B49" s="4"/>
    </row>
    <row r="50" spans="2:2" ht="13.5" x14ac:dyDescent="0.15">
      <c r="B50" s="6"/>
    </row>
    <row r="51" spans="2:2" ht="13.5" x14ac:dyDescent="0.15">
      <c r="B51" s="6"/>
    </row>
    <row r="52" spans="2:2" ht="13.5" x14ac:dyDescent="0.15">
      <c r="B52" s="6"/>
    </row>
    <row r="53" spans="2:2" ht="13.5" x14ac:dyDescent="0.15">
      <c r="B53" s="6"/>
    </row>
  </sheetData>
  <mergeCells count="2">
    <mergeCell ref="T4:W4"/>
    <mergeCell ref="F12:R12"/>
  </mergeCells>
  <phoneticPr fontId="2"/>
  <pageMargins left="0.2" right="0.21" top="0.6" bottom="0.34" header="0.51200000000000001" footer="0.51200000000000001"/>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S66"/>
  <sheetViews>
    <sheetView view="pageBreakPreview" topLeftCell="A9" zoomScale="130" zoomScaleNormal="100" zoomScaleSheetLayoutView="130" workbookViewId="0">
      <selection activeCell="G67" sqref="G67"/>
    </sheetView>
  </sheetViews>
  <sheetFormatPr defaultColWidth="11.42578125" defaultRowHeight="12" x14ac:dyDescent="0.15"/>
  <cols>
    <col min="1" max="1" width="3.42578125" style="11" customWidth="1"/>
    <col min="2" max="2" width="3.5703125" style="11" customWidth="1"/>
    <col min="3" max="7" width="11.42578125" style="11" customWidth="1"/>
    <col min="8" max="8" width="9.85546875" style="11" customWidth="1"/>
    <col min="9" max="13" width="11.42578125" style="11" customWidth="1"/>
    <col min="14" max="14" width="3.140625" style="11" customWidth="1"/>
    <col min="15" max="23" width="11.42578125" style="11" customWidth="1"/>
    <col min="24" max="24" width="1.140625" style="11" customWidth="1"/>
    <col min="25" max="16384" width="11.42578125" style="11"/>
  </cols>
  <sheetData>
    <row r="1" spans="2:11" ht="17.25" x14ac:dyDescent="0.15">
      <c r="C1" s="51" t="s">
        <v>167</v>
      </c>
      <c r="D1" s="51"/>
      <c r="E1" s="51"/>
      <c r="F1" s="51"/>
      <c r="G1" s="51"/>
      <c r="H1" s="51"/>
      <c r="I1" s="51"/>
      <c r="J1" s="51"/>
      <c r="K1" s="51"/>
    </row>
    <row r="2" spans="2:11" ht="15.75" customHeight="1" x14ac:dyDescent="0.15">
      <c r="C2" s="52" t="s">
        <v>132</v>
      </c>
      <c r="D2" s="52"/>
      <c r="E2" s="52"/>
      <c r="F2" s="52"/>
      <c r="G2" s="52"/>
      <c r="H2" s="52"/>
      <c r="I2" s="52"/>
      <c r="J2" s="52"/>
      <c r="K2" s="52"/>
    </row>
    <row r="3" spans="2:11" ht="17.25" x14ac:dyDescent="0.15">
      <c r="C3" s="23"/>
      <c r="D3" s="51" t="s">
        <v>0</v>
      </c>
      <c r="E3" s="51"/>
      <c r="F3" s="51"/>
      <c r="G3" s="51"/>
      <c r="H3" s="51"/>
      <c r="I3" s="51"/>
      <c r="J3" s="51"/>
    </row>
    <row r="4" spans="2:11" ht="6.6" customHeight="1" x14ac:dyDescent="0.15">
      <c r="C4" s="23"/>
    </row>
    <row r="5" spans="2:11" x14ac:dyDescent="0.15">
      <c r="B5" s="24" t="s">
        <v>1</v>
      </c>
      <c r="C5" s="23" t="s">
        <v>2</v>
      </c>
      <c r="E5" s="21" t="s">
        <v>168</v>
      </c>
      <c r="F5" s="21"/>
      <c r="G5" s="21"/>
      <c r="H5" s="21"/>
      <c r="I5" s="21"/>
      <c r="J5" s="21"/>
      <c r="K5" s="21"/>
    </row>
    <row r="6" spans="2:11" x14ac:dyDescent="0.15">
      <c r="B6" s="24" t="s">
        <v>3</v>
      </c>
      <c r="C6" s="23" t="s">
        <v>49</v>
      </c>
      <c r="E6" s="21" t="s">
        <v>169</v>
      </c>
      <c r="F6" s="21"/>
    </row>
    <row r="7" spans="2:11" x14ac:dyDescent="0.15">
      <c r="B7" s="24" t="s">
        <v>4</v>
      </c>
      <c r="C7" s="23" t="s">
        <v>5</v>
      </c>
    </row>
    <row r="8" spans="2:11" x14ac:dyDescent="0.15">
      <c r="B8" s="15"/>
      <c r="C8" s="24" t="s">
        <v>6</v>
      </c>
      <c r="D8" s="11" t="s">
        <v>7</v>
      </c>
      <c r="E8" s="19" t="s">
        <v>55</v>
      </c>
      <c r="F8" s="19" t="s">
        <v>56</v>
      </c>
      <c r="G8" s="19" t="s">
        <v>57</v>
      </c>
      <c r="H8" s="19" t="s">
        <v>58</v>
      </c>
    </row>
    <row r="9" spans="2:11" x14ac:dyDescent="0.15">
      <c r="B9" s="15"/>
      <c r="C9" s="24"/>
      <c r="E9" s="19" t="s">
        <v>59</v>
      </c>
      <c r="F9" s="19" t="s">
        <v>60</v>
      </c>
      <c r="G9" s="19" t="s">
        <v>61</v>
      </c>
      <c r="H9" s="19" t="s">
        <v>62</v>
      </c>
    </row>
    <row r="10" spans="2:11" x14ac:dyDescent="0.15">
      <c r="B10" s="15"/>
      <c r="C10" s="15"/>
      <c r="E10" s="19" t="s">
        <v>63</v>
      </c>
      <c r="F10" s="19" t="s">
        <v>64</v>
      </c>
      <c r="G10" s="19" t="s">
        <v>65</v>
      </c>
      <c r="H10" s="19" t="s">
        <v>66</v>
      </c>
    </row>
    <row r="11" spans="2:11" x14ac:dyDescent="0.15">
      <c r="B11" s="15"/>
      <c r="C11" s="24" t="s">
        <v>8</v>
      </c>
      <c r="D11" s="11" t="s">
        <v>9</v>
      </c>
      <c r="E11" s="19" t="s">
        <v>40</v>
      </c>
      <c r="F11" s="19" t="s">
        <v>75</v>
      </c>
      <c r="G11" s="19"/>
      <c r="H11" s="19"/>
    </row>
    <row r="12" spans="2:11" x14ac:dyDescent="0.15">
      <c r="B12" s="15"/>
      <c r="C12" s="24" t="s">
        <v>10</v>
      </c>
      <c r="D12" s="11" t="s">
        <v>11</v>
      </c>
      <c r="E12" s="19" t="s">
        <v>55</v>
      </c>
      <c r="F12" s="19" t="s">
        <v>56</v>
      </c>
      <c r="G12" s="19" t="s">
        <v>57</v>
      </c>
      <c r="H12" s="19" t="s">
        <v>58</v>
      </c>
    </row>
    <row r="13" spans="2:11" x14ac:dyDescent="0.15">
      <c r="B13" s="15"/>
      <c r="C13" s="24"/>
      <c r="E13" s="19" t="s">
        <v>59</v>
      </c>
      <c r="F13" s="19" t="s">
        <v>60</v>
      </c>
      <c r="G13" s="19" t="s">
        <v>61</v>
      </c>
      <c r="H13" s="19" t="s">
        <v>62</v>
      </c>
    </row>
    <row r="14" spans="2:11" x14ac:dyDescent="0.15">
      <c r="B14" s="15"/>
      <c r="C14" s="15"/>
      <c r="E14" s="19" t="s">
        <v>63</v>
      </c>
      <c r="F14" s="19" t="s">
        <v>64</v>
      </c>
      <c r="G14" s="19" t="s">
        <v>65</v>
      </c>
      <c r="H14" s="19" t="s">
        <v>66</v>
      </c>
    </row>
    <row r="15" spans="2:11" x14ac:dyDescent="0.15">
      <c r="B15" s="15"/>
      <c r="C15" s="24" t="s">
        <v>12</v>
      </c>
      <c r="D15" s="11" t="s">
        <v>13</v>
      </c>
      <c r="E15" s="19" t="s">
        <v>110</v>
      </c>
      <c r="F15" s="19" t="s">
        <v>76</v>
      </c>
      <c r="G15" s="19"/>
      <c r="H15" s="19"/>
    </row>
    <row r="16" spans="2:11" x14ac:dyDescent="0.15">
      <c r="B16" s="24" t="s">
        <v>14</v>
      </c>
      <c r="C16" s="15" t="s">
        <v>15</v>
      </c>
    </row>
    <row r="17" spans="2:5" x14ac:dyDescent="0.15">
      <c r="B17" s="15"/>
      <c r="C17" s="24" t="s">
        <v>16</v>
      </c>
      <c r="D17" s="11" t="s">
        <v>181</v>
      </c>
    </row>
    <row r="18" spans="2:5" x14ac:dyDescent="0.15">
      <c r="B18" s="15"/>
      <c r="D18" s="11" t="s">
        <v>176</v>
      </c>
    </row>
    <row r="19" spans="2:5" x14ac:dyDescent="0.15">
      <c r="B19" s="15"/>
      <c r="C19" s="24" t="s">
        <v>68</v>
      </c>
      <c r="D19" s="11" t="s">
        <v>41</v>
      </c>
    </row>
    <row r="20" spans="2:5" x14ac:dyDescent="0.15">
      <c r="B20" s="15"/>
      <c r="C20" s="24" t="s">
        <v>67</v>
      </c>
      <c r="D20" s="11" t="s">
        <v>42</v>
      </c>
    </row>
    <row r="21" spans="2:5" x14ac:dyDescent="0.15">
      <c r="B21" s="24" t="s">
        <v>17</v>
      </c>
      <c r="C21" s="23" t="s">
        <v>18</v>
      </c>
    </row>
    <row r="22" spans="2:5" x14ac:dyDescent="0.15">
      <c r="B22" s="15"/>
      <c r="C22" s="24" t="s">
        <v>6</v>
      </c>
      <c r="D22" s="11" t="s">
        <v>175</v>
      </c>
    </row>
    <row r="23" spans="2:5" x14ac:dyDescent="0.15">
      <c r="B23" s="15"/>
      <c r="C23" s="24" t="s">
        <v>8</v>
      </c>
      <c r="D23" s="11" t="s">
        <v>83</v>
      </c>
    </row>
    <row r="24" spans="2:5" x14ac:dyDescent="0.15">
      <c r="B24" s="15"/>
      <c r="C24" s="23"/>
      <c r="D24" s="11" t="s">
        <v>43</v>
      </c>
      <c r="E24" s="11" t="s">
        <v>170</v>
      </c>
    </row>
    <row r="25" spans="2:5" x14ac:dyDescent="0.15">
      <c r="B25" s="15"/>
      <c r="D25" s="11" t="s">
        <v>44</v>
      </c>
      <c r="E25" s="11" t="s">
        <v>138</v>
      </c>
    </row>
    <row r="26" spans="2:5" x14ac:dyDescent="0.15">
      <c r="B26" s="15"/>
      <c r="D26" s="11" t="s">
        <v>139</v>
      </c>
    </row>
    <row r="27" spans="2:5" x14ac:dyDescent="0.15">
      <c r="B27" s="15"/>
      <c r="D27" s="11" t="s">
        <v>177</v>
      </c>
    </row>
    <row r="28" spans="2:5" x14ac:dyDescent="0.15">
      <c r="B28" s="15"/>
      <c r="C28" s="24" t="s">
        <v>10</v>
      </c>
      <c r="D28" s="11" t="s">
        <v>82</v>
      </c>
    </row>
    <row r="29" spans="2:5" x14ac:dyDescent="0.15">
      <c r="B29" s="24" t="s">
        <v>19</v>
      </c>
      <c r="C29" s="11" t="s">
        <v>20</v>
      </c>
    </row>
    <row r="30" spans="2:5" x14ac:dyDescent="0.15">
      <c r="C30" s="24" t="s">
        <v>6</v>
      </c>
      <c r="D30" s="11" t="s">
        <v>182</v>
      </c>
    </row>
    <row r="31" spans="2:5" x14ac:dyDescent="0.15">
      <c r="C31" s="24" t="s">
        <v>8</v>
      </c>
      <c r="D31" s="11" t="s">
        <v>111</v>
      </c>
    </row>
    <row r="32" spans="2:5" x14ac:dyDescent="0.15">
      <c r="C32" s="18" t="s">
        <v>80</v>
      </c>
      <c r="D32" s="11" t="s">
        <v>180</v>
      </c>
    </row>
    <row r="33" spans="2:19" x14ac:dyDescent="0.15">
      <c r="C33" s="18" t="s">
        <v>81</v>
      </c>
      <c r="D33" s="11" t="s">
        <v>179</v>
      </c>
    </row>
    <row r="34" spans="2:19" x14ac:dyDescent="0.15">
      <c r="D34" s="25" t="s">
        <v>178</v>
      </c>
    </row>
    <row r="35" spans="2:19" x14ac:dyDescent="0.15">
      <c r="D35" s="26" t="s">
        <v>71</v>
      </c>
      <c r="E35" s="26"/>
      <c r="F35" s="26"/>
      <c r="G35" s="26"/>
      <c r="H35" s="26"/>
      <c r="I35" s="26"/>
      <c r="J35" s="26"/>
      <c r="K35" s="26"/>
      <c r="L35" s="26"/>
      <c r="M35" s="26"/>
    </row>
    <row r="36" spans="2:19" x14ac:dyDescent="0.15">
      <c r="D36" s="26" t="s">
        <v>72</v>
      </c>
      <c r="F36" s="26"/>
      <c r="G36" s="26"/>
      <c r="H36" s="26"/>
      <c r="I36" s="26"/>
      <c r="J36" s="26"/>
      <c r="K36" s="26"/>
      <c r="L36" s="26"/>
      <c r="M36" s="26"/>
    </row>
    <row r="37" spans="2:19" x14ac:dyDescent="0.15">
      <c r="C37" s="27" t="s">
        <v>50</v>
      </c>
      <c r="D37" s="25" t="s">
        <v>137</v>
      </c>
    </row>
    <row r="38" spans="2:19" x14ac:dyDescent="0.15">
      <c r="B38" s="24" t="s">
        <v>21</v>
      </c>
      <c r="C38" s="11" t="s">
        <v>22</v>
      </c>
    </row>
    <row r="39" spans="2:19" x14ac:dyDescent="0.15">
      <c r="D39" s="11" t="s">
        <v>23</v>
      </c>
    </row>
    <row r="40" spans="2:19" x14ac:dyDescent="0.15">
      <c r="D40" s="11" t="s">
        <v>79</v>
      </c>
    </row>
    <row r="41" spans="2:19" x14ac:dyDescent="0.15">
      <c r="B41" s="24" t="s">
        <v>24</v>
      </c>
      <c r="C41" s="11" t="s">
        <v>25</v>
      </c>
    </row>
    <row r="42" spans="2:19" x14ac:dyDescent="0.15">
      <c r="C42" s="24" t="s">
        <v>6</v>
      </c>
      <c r="D42" s="21" t="s">
        <v>26</v>
      </c>
    </row>
    <row r="43" spans="2:19" x14ac:dyDescent="0.15">
      <c r="C43" s="24"/>
      <c r="E43" s="36" t="s">
        <v>70</v>
      </c>
      <c r="F43" s="21"/>
      <c r="G43" s="21"/>
      <c r="H43" s="21"/>
      <c r="I43" s="21"/>
      <c r="J43" s="21"/>
      <c r="K43" s="21"/>
      <c r="L43" s="21"/>
    </row>
    <row r="44" spans="2:19" ht="13.5" x14ac:dyDescent="0.15">
      <c r="C44" s="24" t="s">
        <v>8</v>
      </c>
      <c r="D44" s="21" t="s">
        <v>27</v>
      </c>
      <c r="R44" s="7"/>
      <c r="S44" s="7"/>
    </row>
    <row r="45" spans="2:19" ht="13.5" x14ac:dyDescent="0.15">
      <c r="E45" s="7" t="s">
        <v>69</v>
      </c>
      <c r="F45" s="35" t="s">
        <v>85</v>
      </c>
      <c r="G45" s="7"/>
      <c r="H45" s="7"/>
      <c r="I45" s="7"/>
      <c r="J45" s="7"/>
      <c r="N45" s="7"/>
      <c r="O45" s="7"/>
      <c r="P45" s="7"/>
      <c r="Q45" s="7"/>
      <c r="R45" s="7"/>
      <c r="S45" s="7"/>
    </row>
    <row r="46" spans="2:19" ht="13.5" x14ac:dyDescent="0.15">
      <c r="C46" s="24"/>
      <c r="D46" s="21"/>
      <c r="E46" s="7" t="s">
        <v>86</v>
      </c>
      <c r="F46" s="7"/>
      <c r="G46" s="7"/>
      <c r="H46" s="7"/>
      <c r="I46" s="7"/>
      <c r="J46" s="7"/>
      <c r="R46" s="7"/>
      <c r="S46" s="7"/>
    </row>
    <row r="47" spans="2:19" ht="13.5" x14ac:dyDescent="0.15">
      <c r="E47" s="7" t="s">
        <v>87</v>
      </c>
      <c r="F47" s="7"/>
      <c r="G47" s="21"/>
      <c r="H47" s="21"/>
      <c r="I47" s="21"/>
      <c r="Q47" s="7"/>
      <c r="R47" s="7"/>
      <c r="S47" s="7"/>
    </row>
    <row r="48" spans="2:19" ht="13.5" x14ac:dyDescent="0.15">
      <c r="E48" s="7" t="s">
        <v>88</v>
      </c>
      <c r="F48" s="8"/>
      <c r="G48" s="21"/>
      <c r="H48" s="26"/>
    </row>
    <row r="49" spans="2:13" x14ac:dyDescent="0.15">
      <c r="C49" s="24" t="s">
        <v>10</v>
      </c>
      <c r="D49" s="21" t="s">
        <v>28</v>
      </c>
      <c r="E49" s="41" t="s">
        <v>172</v>
      </c>
      <c r="F49" s="21"/>
      <c r="G49" s="21"/>
      <c r="H49" s="21"/>
    </row>
    <row r="50" spans="2:13" x14ac:dyDescent="0.15">
      <c r="C50" s="24" t="s">
        <v>12</v>
      </c>
      <c r="D50" s="11" t="s">
        <v>29</v>
      </c>
      <c r="E50" s="11" t="s">
        <v>133</v>
      </c>
    </row>
    <row r="51" spans="2:13" x14ac:dyDescent="0.15">
      <c r="E51" s="11" t="s">
        <v>121</v>
      </c>
      <c r="F51" s="26" t="s">
        <v>134</v>
      </c>
      <c r="G51" s="26"/>
      <c r="H51" s="26"/>
      <c r="I51" s="26"/>
    </row>
    <row r="52" spans="2:13" x14ac:dyDescent="0.15">
      <c r="F52" s="26" t="s">
        <v>135</v>
      </c>
      <c r="G52" s="26"/>
      <c r="H52" s="26"/>
      <c r="I52" s="41"/>
    </row>
    <row r="53" spans="2:13" x14ac:dyDescent="0.15">
      <c r="F53" s="26" t="s">
        <v>136</v>
      </c>
      <c r="G53" s="26"/>
      <c r="H53" s="26"/>
      <c r="I53" s="26"/>
    </row>
    <row r="54" spans="2:13" x14ac:dyDescent="0.15">
      <c r="F54" s="11" t="s">
        <v>30</v>
      </c>
    </row>
    <row r="55" spans="2:13" x14ac:dyDescent="0.15">
      <c r="E55" s="11" t="s">
        <v>122</v>
      </c>
      <c r="F55" s="11" t="s">
        <v>171</v>
      </c>
    </row>
    <row r="56" spans="2:13" x14ac:dyDescent="0.15">
      <c r="B56" s="24" t="s">
        <v>31</v>
      </c>
      <c r="C56" s="11" t="s">
        <v>32</v>
      </c>
    </row>
    <row r="57" spans="2:13" x14ac:dyDescent="0.15">
      <c r="D57" s="28" t="s">
        <v>45</v>
      </c>
      <c r="E57" s="50" t="s">
        <v>35</v>
      </c>
      <c r="F57" s="11" t="s">
        <v>36</v>
      </c>
    </row>
    <row r="58" spans="2:13" x14ac:dyDescent="0.15">
      <c r="D58" s="29" t="s">
        <v>33</v>
      </c>
      <c r="E58" s="50"/>
      <c r="F58" s="11" t="s">
        <v>77</v>
      </c>
    </row>
    <row r="59" spans="2:13" x14ac:dyDescent="0.15">
      <c r="D59" s="15" t="s">
        <v>34</v>
      </c>
      <c r="F59" s="11" t="s">
        <v>78</v>
      </c>
    </row>
    <row r="61" spans="2:13" x14ac:dyDescent="0.15">
      <c r="B61" s="24" t="s">
        <v>37</v>
      </c>
      <c r="C61" s="11" t="s">
        <v>149</v>
      </c>
      <c r="E61" s="11" t="s">
        <v>173</v>
      </c>
    </row>
    <row r="62" spans="2:13" x14ac:dyDescent="0.15">
      <c r="B62" s="24" t="s">
        <v>38</v>
      </c>
      <c r="C62" s="11" t="s">
        <v>39</v>
      </c>
      <c r="E62" s="11" t="s">
        <v>109</v>
      </c>
      <c r="F62" s="38"/>
      <c r="G62" s="38"/>
      <c r="H62" s="38"/>
      <c r="I62" s="38"/>
      <c r="J62" s="38"/>
      <c r="K62" s="38"/>
      <c r="L62" s="38"/>
      <c r="M62" s="38"/>
    </row>
    <row r="63" spans="2:13" x14ac:dyDescent="0.15">
      <c r="B63" s="15"/>
      <c r="E63" s="11" t="s">
        <v>183</v>
      </c>
    </row>
    <row r="64" spans="2:13" x14ac:dyDescent="0.15">
      <c r="B64" s="24" t="s">
        <v>73</v>
      </c>
      <c r="C64" s="11" t="s">
        <v>74</v>
      </c>
      <c r="D64" s="11" t="s">
        <v>112</v>
      </c>
    </row>
    <row r="65" spans="4:7" ht="12" customHeight="1" x14ac:dyDescent="0.15">
      <c r="D65" s="11" t="s">
        <v>184</v>
      </c>
      <c r="E65" s="30"/>
      <c r="F65" s="30"/>
      <c r="G65" s="30"/>
    </row>
    <row r="66" spans="4:7" x14ac:dyDescent="0.15">
      <c r="D66" s="30"/>
    </row>
  </sheetData>
  <mergeCells count="4">
    <mergeCell ref="E57:E58"/>
    <mergeCell ref="C1:K1"/>
    <mergeCell ref="D3:J3"/>
    <mergeCell ref="C2:K2"/>
  </mergeCells>
  <phoneticPr fontId="2"/>
  <hyperlinks>
    <hyperlink ref="F45" r:id="rId1" xr:uid="{00000000-0004-0000-0100-000000000000}"/>
  </hyperlinks>
  <pageMargins left="0.31496062992125984" right="0.19685039370078741" top="0.39370078740157483" bottom="0" header="0.39370078740157483" footer="0.27559055118110237"/>
  <pageSetup paperSize="9" scale="84" orientation="portrait" r:id="rId2"/>
  <headerFooter alignWithMargins="0"/>
  <colBreaks count="1" manualBreakCount="1">
    <brk id="13" max="70" man="1"/>
  </col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77"/>
  <sheetViews>
    <sheetView view="pageBreakPreview" zoomScale="125" zoomScaleNormal="100" zoomScaleSheetLayoutView="100" workbookViewId="0">
      <selection activeCell="R5" sqref="R5"/>
    </sheetView>
  </sheetViews>
  <sheetFormatPr defaultColWidth="11.42578125" defaultRowHeight="19.5" customHeight="1" x14ac:dyDescent="0.15"/>
  <cols>
    <col min="1" max="1" width="4.140625" style="11" customWidth="1"/>
    <col min="2" max="2" width="10" style="11" customWidth="1"/>
    <col min="3" max="3" width="13.5703125" style="12" customWidth="1"/>
    <col min="4" max="4" width="5.5703125" style="12" bestFit="1" customWidth="1"/>
    <col min="5" max="5" width="5.5703125" style="11" bestFit="1" customWidth="1"/>
    <col min="6" max="6" width="3.5703125" style="11" bestFit="1" customWidth="1"/>
    <col min="7" max="7" width="5.85546875" style="11" customWidth="1"/>
    <col min="8" max="8" width="14.140625" style="11" customWidth="1"/>
    <col min="9" max="9" width="5.5703125" style="11" bestFit="1" customWidth="1"/>
    <col min="10" max="10" width="12.5703125" style="11" customWidth="1"/>
    <col min="11" max="11" width="2.140625" style="11" customWidth="1"/>
    <col min="12" max="12" width="4.140625" style="11" customWidth="1"/>
    <col min="13" max="13" width="15.28515625" style="11" customWidth="1"/>
    <col min="14" max="15" width="5.85546875" style="11" customWidth="1"/>
    <col min="16" max="16" width="8.7109375" style="11" customWidth="1"/>
    <col min="17" max="17" width="2.5703125" style="11" customWidth="1"/>
    <col min="18" max="18" width="3.7109375" style="11" bestFit="1" customWidth="1"/>
    <col min="19" max="21" width="15.140625" style="11" customWidth="1"/>
    <col min="22" max="16384" width="11.42578125" style="11"/>
  </cols>
  <sheetData>
    <row r="1" spans="1:19" s="21" customFormat="1" ht="24.75" customHeight="1" x14ac:dyDescent="0.15">
      <c r="A1" s="20"/>
      <c r="B1" s="31" t="str">
        <f>実施要項!C1</f>
        <v>第38回大分県小学生スポーツ少年団空手道交流大会</v>
      </c>
      <c r="C1" s="32"/>
      <c r="D1" s="32"/>
      <c r="E1" s="31"/>
      <c r="F1" s="31"/>
      <c r="G1" s="31"/>
      <c r="H1" s="31"/>
      <c r="I1" s="32"/>
      <c r="K1" s="32"/>
      <c r="L1" s="32"/>
      <c r="O1" s="32"/>
      <c r="P1" s="33" t="s">
        <v>120</v>
      </c>
    </row>
    <row r="2" spans="1:19" thickBot="1" x14ac:dyDescent="0.2">
      <c r="B2" s="20"/>
      <c r="P2" s="34" t="s">
        <v>150</v>
      </c>
    </row>
    <row r="3" spans="1:19" ht="18.75" customHeight="1" x14ac:dyDescent="0.15">
      <c r="B3" s="13" t="s">
        <v>53</v>
      </c>
      <c r="C3" s="37"/>
      <c r="D3" s="38"/>
      <c r="F3" s="22" t="s">
        <v>165</v>
      </c>
      <c r="G3" s="45"/>
      <c r="H3" s="45"/>
      <c r="I3" s="62"/>
      <c r="J3" s="63"/>
      <c r="L3" s="56" t="s">
        <v>140</v>
      </c>
      <c r="M3" s="57"/>
      <c r="N3" s="57"/>
      <c r="O3" s="57"/>
      <c r="P3" s="58"/>
    </row>
    <row r="4" spans="1:19" ht="18.75" customHeight="1" thickBot="1" x14ac:dyDescent="0.2">
      <c r="B4" s="13" t="s">
        <v>54</v>
      </c>
      <c r="C4" s="17"/>
      <c r="D4" s="11"/>
      <c r="L4" s="59"/>
      <c r="M4" s="60"/>
      <c r="N4" s="60"/>
      <c r="O4" s="60"/>
      <c r="P4" s="61"/>
    </row>
    <row r="5" spans="1:19" ht="18.75" customHeight="1" x14ac:dyDescent="0.15">
      <c r="A5" s="11" t="s">
        <v>103</v>
      </c>
      <c r="L5" s="11" t="s">
        <v>124</v>
      </c>
      <c r="R5" s="11" t="s">
        <v>166</v>
      </c>
    </row>
    <row r="6" spans="1:19" s="15" customFormat="1" ht="18.75" customHeight="1" x14ac:dyDescent="0.15">
      <c r="A6" s="13" t="s">
        <v>92</v>
      </c>
      <c r="B6" s="13" t="s">
        <v>93</v>
      </c>
      <c r="C6" s="13" t="s">
        <v>52</v>
      </c>
      <c r="D6" s="13" t="s">
        <v>127</v>
      </c>
      <c r="E6" s="13" t="s">
        <v>51</v>
      </c>
      <c r="F6" s="13" t="s">
        <v>94</v>
      </c>
      <c r="G6" s="13" t="s">
        <v>151</v>
      </c>
      <c r="H6" s="13" t="s">
        <v>152</v>
      </c>
      <c r="I6" s="13" t="s">
        <v>95</v>
      </c>
      <c r="J6" s="14" t="s">
        <v>96</v>
      </c>
      <c r="L6" s="13" t="s">
        <v>92</v>
      </c>
      <c r="M6" s="13" t="s">
        <v>52</v>
      </c>
      <c r="N6" s="13" t="s">
        <v>127</v>
      </c>
      <c r="O6" s="13" t="s">
        <v>51</v>
      </c>
      <c r="R6" s="11">
        <v>1</v>
      </c>
      <c r="S6" s="11" t="s">
        <v>153</v>
      </c>
    </row>
    <row r="7" spans="1:19" ht="18.75" customHeight="1" x14ac:dyDescent="0.15">
      <c r="A7" s="13" t="s">
        <v>99</v>
      </c>
      <c r="B7" s="13">
        <v>1135165</v>
      </c>
      <c r="C7" s="14" t="s">
        <v>100</v>
      </c>
      <c r="D7" s="14" t="s">
        <v>143</v>
      </c>
      <c r="E7" s="13">
        <v>1</v>
      </c>
      <c r="F7" s="13" t="s">
        <v>145</v>
      </c>
      <c r="G7" s="13">
        <v>5</v>
      </c>
      <c r="H7" s="13" t="str">
        <f>IF(G7="","",VLOOKUP(G7,$R$6:$S$17,2,FALSE))</f>
        <v>平安五段</v>
      </c>
      <c r="I7" s="13" t="s">
        <v>144</v>
      </c>
      <c r="J7" s="46" t="s">
        <v>101</v>
      </c>
      <c r="L7" s="13">
        <v>1</v>
      </c>
      <c r="M7" s="13"/>
      <c r="N7" s="14"/>
      <c r="O7" s="13"/>
      <c r="R7" s="11">
        <v>2</v>
      </c>
      <c r="S7" s="11" t="s">
        <v>154</v>
      </c>
    </row>
    <row r="8" spans="1:19" ht="18.75" customHeight="1" x14ac:dyDescent="0.15">
      <c r="A8" s="13">
        <v>1</v>
      </c>
      <c r="B8" s="13"/>
      <c r="C8" s="14"/>
      <c r="D8" s="14"/>
      <c r="E8" s="13"/>
      <c r="F8" s="13"/>
      <c r="G8" s="13"/>
      <c r="H8" s="13" t="str">
        <f t="shared" ref="H8:H71" si="0">IF(G8="","",VLOOKUP(G8,$R$6:$S$17,2,FALSE))</f>
        <v/>
      </c>
      <c r="I8" s="13"/>
      <c r="J8" s="14"/>
      <c r="L8" s="13">
        <v>2</v>
      </c>
      <c r="M8" s="13"/>
      <c r="N8" s="14"/>
      <c r="O8" s="13"/>
      <c r="R8" s="11">
        <v>3</v>
      </c>
      <c r="S8" s="11" t="s">
        <v>155</v>
      </c>
    </row>
    <row r="9" spans="1:19" ht="18.75" customHeight="1" x14ac:dyDescent="0.15">
      <c r="A9" s="13">
        <v>2</v>
      </c>
      <c r="B9" s="13"/>
      <c r="C9" s="14"/>
      <c r="D9" s="14"/>
      <c r="E9" s="13"/>
      <c r="F9" s="13"/>
      <c r="G9" s="13"/>
      <c r="H9" s="13" t="str">
        <f t="shared" si="0"/>
        <v/>
      </c>
      <c r="I9" s="13"/>
      <c r="J9" s="14"/>
      <c r="L9" s="13">
        <v>3</v>
      </c>
      <c r="M9" s="13"/>
      <c r="N9" s="14"/>
      <c r="O9" s="13"/>
      <c r="R9" s="11">
        <v>4</v>
      </c>
      <c r="S9" s="11" t="s">
        <v>156</v>
      </c>
    </row>
    <row r="10" spans="1:19" ht="18.75" customHeight="1" x14ac:dyDescent="0.15">
      <c r="A10" s="13">
        <v>3</v>
      </c>
      <c r="B10" s="13"/>
      <c r="C10" s="14"/>
      <c r="D10" s="14"/>
      <c r="E10" s="13"/>
      <c r="F10" s="13"/>
      <c r="G10" s="13"/>
      <c r="H10" s="13" t="str">
        <f t="shared" si="0"/>
        <v/>
      </c>
      <c r="I10" s="13"/>
      <c r="J10" s="14"/>
      <c r="L10" s="13" t="s">
        <v>98</v>
      </c>
      <c r="M10" s="13"/>
      <c r="N10" s="14"/>
      <c r="O10" s="13"/>
      <c r="R10" s="11">
        <v>5</v>
      </c>
      <c r="S10" s="11" t="s">
        <v>157</v>
      </c>
    </row>
    <row r="11" spans="1:19" ht="18.75" customHeight="1" x14ac:dyDescent="0.15">
      <c r="A11" s="13">
        <v>4</v>
      </c>
      <c r="B11" s="13"/>
      <c r="C11" s="14"/>
      <c r="D11" s="14"/>
      <c r="E11" s="13"/>
      <c r="F11" s="13"/>
      <c r="G11" s="13"/>
      <c r="H11" s="13" t="str">
        <f t="shared" si="0"/>
        <v/>
      </c>
      <c r="I11" s="13"/>
      <c r="J11" s="14"/>
      <c r="L11" s="13" t="s">
        <v>98</v>
      </c>
      <c r="M11" s="13"/>
      <c r="N11" s="14"/>
      <c r="O11" s="13"/>
      <c r="R11" s="11">
        <v>6</v>
      </c>
      <c r="S11" s="11" t="s">
        <v>158</v>
      </c>
    </row>
    <row r="12" spans="1:19" ht="18.75" customHeight="1" x14ac:dyDescent="0.15">
      <c r="A12" s="13">
        <v>5</v>
      </c>
      <c r="B12" s="13"/>
      <c r="C12" s="14"/>
      <c r="D12" s="14"/>
      <c r="E12" s="13"/>
      <c r="F12" s="13"/>
      <c r="G12" s="13"/>
      <c r="H12" s="13" t="str">
        <f t="shared" si="0"/>
        <v/>
      </c>
      <c r="I12" s="13"/>
      <c r="J12" s="14"/>
      <c r="R12" s="11">
        <v>7</v>
      </c>
      <c r="S12" s="11" t="s">
        <v>159</v>
      </c>
    </row>
    <row r="13" spans="1:19" ht="18.75" customHeight="1" x14ac:dyDescent="0.15">
      <c r="A13" s="13">
        <v>6</v>
      </c>
      <c r="B13" s="13"/>
      <c r="C13" s="14"/>
      <c r="D13" s="14"/>
      <c r="E13" s="13"/>
      <c r="F13" s="13"/>
      <c r="G13" s="13"/>
      <c r="H13" s="13" t="str">
        <f t="shared" si="0"/>
        <v/>
      </c>
      <c r="I13" s="13"/>
      <c r="J13" s="14"/>
      <c r="L13" s="11" t="s">
        <v>125</v>
      </c>
      <c r="R13" s="11">
        <v>8</v>
      </c>
      <c r="S13" s="11" t="s">
        <v>160</v>
      </c>
    </row>
    <row r="14" spans="1:19" ht="18.75" customHeight="1" x14ac:dyDescent="0.15">
      <c r="A14" s="13">
        <v>7</v>
      </c>
      <c r="B14" s="13"/>
      <c r="C14" s="14"/>
      <c r="D14" s="14"/>
      <c r="E14" s="13"/>
      <c r="F14" s="13"/>
      <c r="G14" s="13"/>
      <c r="H14" s="13" t="str">
        <f t="shared" si="0"/>
        <v/>
      </c>
      <c r="I14" s="13"/>
      <c r="J14" s="14"/>
      <c r="L14" s="13" t="s">
        <v>92</v>
      </c>
      <c r="M14" s="13" t="s">
        <v>52</v>
      </c>
      <c r="N14" s="13" t="s">
        <v>127</v>
      </c>
      <c r="O14" s="13" t="s">
        <v>51</v>
      </c>
      <c r="R14" s="11">
        <v>9</v>
      </c>
      <c r="S14" s="11" t="s">
        <v>161</v>
      </c>
    </row>
    <row r="15" spans="1:19" ht="18.75" customHeight="1" x14ac:dyDescent="0.15">
      <c r="A15" s="13">
        <v>8</v>
      </c>
      <c r="B15" s="13"/>
      <c r="C15" s="14"/>
      <c r="D15" s="14"/>
      <c r="E15" s="13"/>
      <c r="F15" s="13"/>
      <c r="G15" s="13"/>
      <c r="H15" s="13" t="str">
        <f t="shared" si="0"/>
        <v/>
      </c>
      <c r="I15" s="13"/>
      <c r="J15" s="14"/>
      <c r="L15" s="13">
        <v>1</v>
      </c>
      <c r="M15" s="13"/>
      <c r="O15" s="13"/>
      <c r="R15" s="11">
        <v>10</v>
      </c>
      <c r="S15" s="11" t="s">
        <v>162</v>
      </c>
    </row>
    <row r="16" spans="1:19" ht="18.75" customHeight="1" x14ac:dyDescent="0.15">
      <c r="A16" s="13">
        <v>9</v>
      </c>
      <c r="B16" s="13"/>
      <c r="C16" s="14"/>
      <c r="D16" s="14"/>
      <c r="E16" s="13"/>
      <c r="F16" s="13"/>
      <c r="G16" s="13"/>
      <c r="H16" s="13" t="str">
        <f t="shared" si="0"/>
        <v/>
      </c>
      <c r="I16" s="13"/>
      <c r="J16" s="14"/>
      <c r="L16" s="13">
        <v>2</v>
      </c>
      <c r="M16" s="13"/>
      <c r="N16" s="14"/>
      <c r="O16" s="13"/>
      <c r="R16" s="11">
        <v>11</v>
      </c>
      <c r="S16" s="11" t="s">
        <v>163</v>
      </c>
    </row>
    <row r="17" spans="1:19" ht="18.75" customHeight="1" x14ac:dyDescent="0.15">
      <c r="A17" s="13">
        <v>10</v>
      </c>
      <c r="B17" s="13"/>
      <c r="C17" s="14"/>
      <c r="D17" s="14"/>
      <c r="E17" s="13"/>
      <c r="F17" s="13"/>
      <c r="G17" s="13"/>
      <c r="H17" s="13" t="str">
        <f t="shared" si="0"/>
        <v/>
      </c>
      <c r="I17" s="13"/>
      <c r="J17" s="14"/>
      <c r="L17" s="13">
        <v>3</v>
      </c>
      <c r="M17" s="13"/>
      <c r="N17" s="14"/>
      <c r="O17" s="13"/>
      <c r="R17" s="11">
        <v>12</v>
      </c>
      <c r="S17" s="11" t="s">
        <v>164</v>
      </c>
    </row>
    <row r="18" spans="1:19" ht="18.75" customHeight="1" x14ac:dyDescent="0.15">
      <c r="A18" s="13">
        <v>11</v>
      </c>
      <c r="B18" s="16"/>
      <c r="C18" s="14"/>
      <c r="D18" s="14"/>
      <c r="E18" s="13"/>
      <c r="F18" s="13"/>
      <c r="G18" s="13"/>
      <c r="H18" s="13" t="str">
        <f t="shared" si="0"/>
        <v/>
      </c>
      <c r="I18" s="13"/>
      <c r="J18" s="13"/>
      <c r="L18" s="13" t="s">
        <v>98</v>
      </c>
      <c r="M18" s="13"/>
      <c r="N18" s="14"/>
      <c r="O18" s="13"/>
    </row>
    <row r="19" spans="1:19" ht="18.75" customHeight="1" x14ac:dyDescent="0.15">
      <c r="A19" s="13">
        <v>12</v>
      </c>
      <c r="B19" s="13"/>
      <c r="C19" s="14"/>
      <c r="D19" s="14"/>
      <c r="E19" s="13"/>
      <c r="F19" s="13"/>
      <c r="G19" s="13"/>
      <c r="H19" s="13" t="str">
        <f t="shared" si="0"/>
        <v/>
      </c>
      <c r="I19" s="13"/>
      <c r="J19" s="14"/>
      <c r="L19" s="13" t="s">
        <v>98</v>
      </c>
      <c r="M19" s="13"/>
      <c r="N19" s="14"/>
      <c r="O19" s="13"/>
    </row>
    <row r="20" spans="1:19" ht="18.75" customHeight="1" x14ac:dyDescent="0.15">
      <c r="A20" s="13">
        <v>13</v>
      </c>
      <c r="B20" s="13"/>
      <c r="C20" s="14"/>
      <c r="D20" s="14"/>
      <c r="E20" s="13"/>
      <c r="F20" s="13"/>
      <c r="G20" s="13"/>
      <c r="H20" s="13" t="str">
        <f t="shared" si="0"/>
        <v/>
      </c>
      <c r="I20" s="13"/>
      <c r="J20" s="14"/>
    </row>
    <row r="21" spans="1:19" ht="18.75" customHeight="1" x14ac:dyDescent="0.15">
      <c r="A21" s="13">
        <v>14</v>
      </c>
      <c r="B21" s="13"/>
      <c r="C21" s="14"/>
      <c r="D21" s="14"/>
      <c r="E21" s="13"/>
      <c r="F21" s="13"/>
      <c r="G21" s="13"/>
      <c r="H21" s="13" t="str">
        <f t="shared" si="0"/>
        <v/>
      </c>
      <c r="I21" s="13"/>
      <c r="J21" s="14"/>
      <c r="L21" s="36" t="s">
        <v>126</v>
      </c>
    </row>
    <row r="22" spans="1:19" ht="18.75" customHeight="1" x14ac:dyDescent="0.15">
      <c r="A22" s="13">
        <v>15</v>
      </c>
      <c r="B22" s="13"/>
      <c r="C22" s="14"/>
      <c r="D22" s="14"/>
      <c r="E22" s="13"/>
      <c r="F22" s="13"/>
      <c r="G22" s="13"/>
      <c r="H22" s="13" t="str">
        <f t="shared" si="0"/>
        <v/>
      </c>
      <c r="I22" s="13"/>
      <c r="J22" s="14"/>
      <c r="M22" s="18" t="s">
        <v>113</v>
      </c>
      <c r="N22" s="18"/>
      <c r="O22" s="17"/>
      <c r="P22" s="11" t="s">
        <v>97</v>
      </c>
    </row>
    <row r="23" spans="1:19" ht="18.75" customHeight="1" x14ac:dyDescent="0.15">
      <c r="A23" s="13">
        <v>16</v>
      </c>
      <c r="B23" s="13"/>
      <c r="C23" s="14"/>
      <c r="D23" s="14"/>
      <c r="E23" s="13"/>
      <c r="F23" s="13"/>
      <c r="G23" s="13"/>
      <c r="H23" s="13" t="str">
        <f t="shared" si="0"/>
        <v/>
      </c>
      <c r="I23" s="13"/>
      <c r="J23" s="14"/>
      <c r="M23" s="18" t="s">
        <v>114</v>
      </c>
      <c r="N23" s="18"/>
      <c r="O23" s="17"/>
      <c r="P23" s="11" t="s">
        <v>97</v>
      </c>
    </row>
    <row r="24" spans="1:19" ht="18.75" customHeight="1" x14ac:dyDescent="0.15">
      <c r="A24" s="13">
        <v>17</v>
      </c>
      <c r="B24" s="13"/>
      <c r="C24" s="14"/>
      <c r="D24" s="14"/>
      <c r="E24" s="13"/>
      <c r="F24" s="13"/>
      <c r="G24" s="13"/>
      <c r="H24" s="13" t="str">
        <f t="shared" si="0"/>
        <v/>
      </c>
      <c r="I24" s="13"/>
      <c r="J24" s="14"/>
      <c r="M24" s="18" t="s">
        <v>115</v>
      </c>
      <c r="N24" s="18"/>
      <c r="O24" s="17"/>
      <c r="P24" s="11" t="s">
        <v>102</v>
      </c>
    </row>
    <row r="25" spans="1:19" ht="18.75" customHeight="1" x14ac:dyDescent="0.15">
      <c r="A25" s="13">
        <v>18</v>
      </c>
      <c r="B25" s="13"/>
      <c r="C25" s="14"/>
      <c r="D25" s="14"/>
      <c r="E25" s="13"/>
      <c r="F25" s="13"/>
      <c r="G25" s="13"/>
      <c r="H25" s="13" t="str">
        <f t="shared" si="0"/>
        <v/>
      </c>
      <c r="I25" s="13"/>
      <c r="J25" s="14"/>
      <c r="M25" s="18" t="s">
        <v>116</v>
      </c>
      <c r="N25" s="18"/>
      <c r="O25" s="17"/>
      <c r="P25" s="11" t="s">
        <v>102</v>
      </c>
    </row>
    <row r="26" spans="1:19" ht="18.75" customHeight="1" x14ac:dyDescent="0.15">
      <c r="A26" s="13">
        <v>19</v>
      </c>
      <c r="B26" s="13"/>
      <c r="C26" s="14"/>
      <c r="D26" s="14"/>
      <c r="E26" s="13"/>
      <c r="F26" s="13"/>
      <c r="G26" s="13"/>
      <c r="H26" s="13" t="str">
        <f t="shared" si="0"/>
        <v/>
      </c>
      <c r="I26" s="13"/>
      <c r="J26" s="14"/>
      <c r="M26" s="18" t="s">
        <v>117</v>
      </c>
      <c r="N26" s="18"/>
      <c r="O26" s="17"/>
      <c r="P26" s="11" t="s">
        <v>123</v>
      </c>
    </row>
    <row r="27" spans="1:19" ht="18.75" customHeight="1" x14ac:dyDescent="0.15">
      <c r="A27" s="13">
        <v>20</v>
      </c>
      <c r="B27" s="13"/>
      <c r="C27" s="14"/>
      <c r="D27" s="14"/>
      <c r="E27" s="13"/>
      <c r="F27" s="13"/>
      <c r="G27" s="13"/>
      <c r="H27" s="13" t="str">
        <f t="shared" si="0"/>
        <v/>
      </c>
      <c r="I27" s="13"/>
      <c r="J27" s="14"/>
      <c r="L27" s="18" t="s">
        <v>104</v>
      </c>
      <c r="M27" s="53">
        <f>O22*2000+O23*3000+O24*2000+O25*3000+O26*500</f>
        <v>0</v>
      </c>
      <c r="N27" s="54"/>
      <c r="O27" s="55"/>
      <c r="P27" s="11" t="s">
        <v>105</v>
      </c>
    </row>
    <row r="28" spans="1:19" ht="18.75" customHeight="1" x14ac:dyDescent="0.15">
      <c r="A28" s="13">
        <v>21</v>
      </c>
      <c r="B28" s="13"/>
      <c r="C28" s="14"/>
      <c r="D28" s="14"/>
      <c r="E28" s="13"/>
      <c r="F28" s="13"/>
      <c r="G28" s="13"/>
      <c r="H28" s="13" t="str">
        <f t="shared" si="0"/>
        <v/>
      </c>
      <c r="I28" s="13"/>
      <c r="J28" s="14"/>
    </row>
    <row r="29" spans="1:19" ht="18.75" customHeight="1" x14ac:dyDescent="0.15">
      <c r="A29" s="13">
        <v>22</v>
      </c>
      <c r="B29" s="13"/>
      <c r="C29" s="14"/>
      <c r="D29" s="14"/>
      <c r="E29" s="13"/>
      <c r="F29" s="13"/>
      <c r="G29" s="13"/>
      <c r="H29" s="13" t="str">
        <f t="shared" si="0"/>
        <v/>
      </c>
      <c r="I29" s="13"/>
      <c r="J29" s="14"/>
      <c r="M29" s="18" t="s">
        <v>106</v>
      </c>
      <c r="N29" s="18"/>
      <c r="O29" s="17"/>
      <c r="P29" s="11" t="s">
        <v>97</v>
      </c>
    </row>
    <row r="30" spans="1:19" ht="18.75" customHeight="1" x14ac:dyDescent="0.15">
      <c r="A30" s="13">
        <v>23</v>
      </c>
      <c r="B30" s="13"/>
      <c r="C30" s="14"/>
      <c r="D30" s="14"/>
      <c r="E30" s="13"/>
      <c r="F30" s="13"/>
      <c r="G30" s="13"/>
      <c r="H30" s="13" t="str">
        <f t="shared" si="0"/>
        <v/>
      </c>
      <c r="I30" s="13"/>
      <c r="J30" s="13"/>
    </row>
    <row r="31" spans="1:19" ht="18.75" customHeight="1" x14ac:dyDescent="0.15">
      <c r="A31" s="13">
        <v>24</v>
      </c>
      <c r="B31" s="13"/>
      <c r="C31" s="14"/>
      <c r="D31" s="14"/>
      <c r="E31" s="13"/>
      <c r="F31" s="13"/>
      <c r="G31" s="13"/>
      <c r="H31" s="13" t="str">
        <f t="shared" si="0"/>
        <v/>
      </c>
      <c r="I31" s="13"/>
      <c r="J31" s="13"/>
      <c r="L31" s="11" t="s">
        <v>187</v>
      </c>
    </row>
    <row r="32" spans="1:19" ht="18.75" customHeight="1" x14ac:dyDescent="0.15">
      <c r="A32" s="13">
        <v>25</v>
      </c>
      <c r="B32" s="13"/>
      <c r="C32" s="14"/>
      <c r="D32" s="14"/>
      <c r="E32" s="13"/>
      <c r="F32" s="13"/>
      <c r="G32" s="13"/>
      <c r="H32" s="13" t="str">
        <f t="shared" si="0"/>
        <v/>
      </c>
      <c r="I32" s="13"/>
      <c r="J32" s="13"/>
    </row>
    <row r="33" spans="1:12" ht="18.75" customHeight="1" x14ac:dyDescent="0.15">
      <c r="A33" s="13">
        <v>26</v>
      </c>
      <c r="B33" s="13"/>
      <c r="C33" s="14"/>
      <c r="D33" s="14"/>
      <c r="E33" s="13"/>
      <c r="F33" s="13"/>
      <c r="G33" s="13"/>
      <c r="H33" s="13" t="str">
        <f t="shared" si="0"/>
        <v/>
      </c>
      <c r="I33" s="13"/>
      <c r="J33" s="13"/>
      <c r="L33" s="19" t="s">
        <v>107</v>
      </c>
    </row>
    <row r="34" spans="1:12" ht="18.75" customHeight="1" x14ac:dyDescent="0.15">
      <c r="A34" s="13">
        <v>27</v>
      </c>
      <c r="B34" s="13"/>
      <c r="C34" s="14"/>
      <c r="D34" s="14"/>
      <c r="E34" s="13"/>
      <c r="F34" s="13"/>
      <c r="G34" s="13"/>
      <c r="H34" s="13" t="str">
        <f t="shared" si="0"/>
        <v/>
      </c>
      <c r="I34" s="13"/>
      <c r="J34" s="13"/>
      <c r="L34" s="19" t="s">
        <v>108</v>
      </c>
    </row>
    <row r="35" spans="1:12" ht="18.75" customHeight="1" x14ac:dyDescent="0.15">
      <c r="A35" s="13">
        <v>28</v>
      </c>
      <c r="B35" s="13"/>
      <c r="C35" s="14"/>
      <c r="D35" s="14"/>
      <c r="E35" s="13"/>
      <c r="F35" s="13"/>
      <c r="G35" s="13"/>
      <c r="H35" s="13" t="str">
        <f t="shared" si="0"/>
        <v/>
      </c>
      <c r="I35" s="13"/>
      <c r="J35" s="13"/>
    </row>
    <row r="36" spans="1:12" ht="18.75" customHeight="1" x14ac:dyDescent="0.15">
      <c r="A36" s="13">
        <v>29</v>
      </c>
      <c r="B36" s="13"/>
      <c r="C36" s="14"/>
      <c r="D36" s="14"/>
      <c r="E36" s="13"/>
      <c r="F36" s="13"/>
      <c r="G36" s="13"/>
      <c r="H36" s="13" t="str">
        <f t="shared" si="0"/>
        <v/>
      </c>
      <c r="I36" s="13"/>
      <c r="J36" s="13"/>
    </row>
    <row r="37" spans="1:12" ht="19.5" customHeight="1" x14ac:dyDescent="0.15">
      <c r="A37" s="13">
        <v>30</v>
      </c>
      <c r="B37" s="13"/>
      <c r="C37" s="14"/>
      <c r="D37" s="14"/>
      <c r="E37" s="13"/>
      <c r="F37" s="13"/>
      <c r="G37" s="13"/>
      <c r="H37" s="13" t="str">
        <f t="shared" si="0"/>
        <v/>
      </c>
      <c r="I37" s="13"/>
      <c r="J37" s="13"/>
    </row>
    <row r="38" spans="1:12" ht="19.5" customHeight="1" x14ac:dyDescent="0.15">
      <c r="A38" s="13">
        <v>31</v>
      </c>
      <c r="B38" s="13"/>
      <c r="C38" s="14"/>
      <c r="D38" s="14"/>
      <c r="E38" s="13"/>
      <c r="F38" s="13"/>
      <c r="G38" s="13"/>
      <c r="H38" s="13" t="str">
        <f t="shared" si="0"/>
        <v/>
      </c>
      <c r="I38" s="13"/>
      <c r="J38" s="13"/>
    </row>
    <row r="39" spans="1:12" ht="19.5" customHeight="1" x14ac:dyDescent="0.15">
      <c r="A39" s="13">
        <v>32</v>
      </c>
      <c r="B39" s="13"/>
      <c r="C39" s="14"/>
      <c r="D39" s="14"/>
      <c r="E39" s="13"/>
      <c r="F39" s="13"/>
      <c r="G39" s="13"/>
      <c r="H39" s="13" t="str">
        <f t="shared" si="0"/>
        <v/>
      </c>
      <c r="I39" s="13"/>
      <c r="J39" s="13"/>
    </row>
    <row r="40" spans="1:12" ht="19.5" customHeight="1" x14ac:dyDescent="0.15">
      <c r="A40" s="13">
        <v>33</v>
      </c>
      <c r="B40" s="13"/>
      <c r="C40" s="14"/>
      <c r="D40" s="14"/>
      <c r="E40" s="13"/>
      <c r="F40" s="13"/>
      <c r="G40" s="13"/>
      <c r="H40" s="13" t="str">
        <f t="shared" si="0"/>
        <v/>
      </c>
      <c r="I40" s="13"/>
      <c r="J40" s="13"/>
    </row>
    <row r="41" spans="1:12" ht="19.5" customHeight="1" x14ac:dyDescent="0.15">
      <c r="A41" s="13">
        <v>34</v>
      </c>
      <c r="B41" s="13"/>
      <c r="C41" s="14"/>
      <c r="D41" s="14"/>
      <c r="E41" s="13"/>
      <c r="F41" s="13"/>
      <c r="G41" s="13"/>
      <c r="H41" s="13" t="str">
        <f t="shared" si="0"/>
        <v/>
      </c>
      <c r="I41" s="13"/>
      <c r="J41" s="13"/>
    </row>
    <row r="42" spans="1:12" ht="19.5" customHeight="1" x14ac:dyDescent="0.15">
      <c r="A42" s="13">
        <v>35</v>
      </c>
      <c r="B42" s="13"/>
      <c r="C42" s="14"/>
      <c r="D42" s="14"/>
      <c r="E42" s="13"/>
      <c r="F42" s="13"/>
      <c r="G42" s="13"/>
      <c r="H42" s="13" t="str">
        <f t="shared" si="0"/>
        <v/>
      </c>
      <c r="I42" s="13"/>
      <c r="J42" s="13"/>
    </row>
    <row r="43" spans="1:12" ht="19.5" customHeight="1" x14ac:dyDescent="0.15">
      <c r="A43" s="13">
        <v>36</v>
      </c>
      <c r="B43" s="13"/>
      <c r="C43" s="14"/>
      <c r="D43" s="14"/>
      <c r="E43" s="13"/>
      <c r="F43" s="13"/>
      <c r="G43" s="13"/>
      <c r="H43" s="13" t="str">
        <f t="shared" si="0"/>
        <v/>
      </c>
      <c r="I43" s="13"/>
      <c r="J43" s="14"/>
    </row>
    <row r="44" spans="1:12" ht="19.5" customHeight="1" x14ac:dyDescent="0.15">
      <c r="A44" s="13">
        <v>37</v>
      </c>
      <c r="B44" s="13"/>
      <c r="C44" s="14"/>
      <c r="D44" s="14"/>
      <c r="E44" s="13"/>
      <c r="F44" s="13"/>
      <c r="G44" s="13"/>
      <c r="H44" s="13" t="str">
        <f t="shared" si="0"/>
        <v/>
      </c>
      <c r="I44" s="13"/>
      <c r="J44" s="14"/>
    </row>
    <row r="45" spans="1:12" ht="19.5" customHeight="1" x14ac:dyDescent="0.15">
      <c r="A45" s="13">
        <v>38</v>
      </c>
      <c r="B45" s="13"/>
      <c r="C45" s="14"/>
      <c r="D45" s="14"/>
      <c r="E45" s="13"/>
      <c r="F45" s="13"/>
      <c r="G45" s="13"/>
      <c r="H45" s="13" t="str">
        <f t="shared" si="0"/>
        <v/>
      </c>
      <c r="I45" s="13"/>
      <c r="J45" s="14"/>
    </row>
    <row r="46" spans="1:12" ht="19.5" customHeight="1" x14ac:dyDescent="0.15">
      <c r="A46" s="13">
        <v>39</v>
      </c>
      <c r="B46" s="13"/>
      <c r="C46" s="14"/>
      <c r="D46" s="14"/>
      <c r="E46" s="13"/>
      <c r="F46" s="13"/>
      <c r="G46" s="13"/>
      <c r="H46" s="13" t="str">
        <f t="shared" si="0"/>
        <v/>
      </c>
      <c r="I46" s="13"/>
      <c r="J46" s="14"/>
    </row>
    <row r="47" spans="1:12" ht="19.5" customHeight="1" x14ac:dyDescent="0.15">
      <c r="A47" s="13">
        <v>40</v>
      </c>
      <c r="B47" s="13"/>
      <c r="C47" s="14"/>
      <c r="D47" s="14"/>
      <c r="E47" s="13"/>
      <c r="F47" s="13"/>
      <c r="G47" s="13"/>
      <c r="H47" s="13" t="str">
        <f t="shared" si="0"/>
        <v/>
      </c>
      <c r="I47" s="13"/>
      <c r="J47" s="14"/>
    </row>
    <row r="48" spans="1:12" ht="19.5" customHeight="1" x14ac:dyDescent="0.15">
      <c r="A48" s="13">
        <v>41</v>
      </c>
      <c r="B48" s="13"/>
      <c r="C48" s="14"/>
      <c r="D48" s="14"/>
      <c r="E48" s="13"/>
      <c r="F48" s="13"/>
      <c r="G48" s="13"/>
      <c r="H48" s="13" t="str">
        <f t="shared" si="0"/>
        <v/>
      </c>
      <c r="I48" s="13"/>
      <c r="J48" s="14"/>
    </row>
    <row r="49" spans="1:10" ht="19.5" customHeight="1" x14ac:dyDescent="0.15">
      <c r="A49" s="13">
        <v>42</v>
      </c>
      <c r="B49" s="13"/>
      <c r="C49" s="14"/>
      <c r="D49" s="14"/>
      <c r="E49" s="13"/>
      <c r="F49" s="13"/>
      <c r="G49" s="13"/>
      <c r="H49" s="13" t="str">
        <f t="shared" si="0"/>
        <v/>
      </c>
      <c r="I49" s="13"/>
      <c r="J49" s="14"/>
    </row>
    <row r="50" spans="1:10" ht="19.5" customHeight="1" x14ac:dyDescent="0.15">
      <c r="A50" s="13">
        <v>43</v>
      </c>
      <c r="B50" s="13"/>
      <c r="C50" s="14"/>
      <c r="D50" s="14"/>
      <c r="E50" s="13"/>
      <c r="F50" s="13"/>
      <c r="G50" s="13"/>
      <c r="H50" s="13" t="str">
        <f t="shared" si="0"/>
        <v/>
      </c>
      <c r="I50" s="13"/>
      <c r="J50" s="14"/>
    </row>
    <row r="51" spans="1:10" ht="19.5" customHeight="1" x14ac:dyDescent="0.15">
      <c r="A51" s="13">
        <v>44</v>
      </c>
      <c r="B51" s="13"/>
      <c r="C51" s="14"/>
      <c r="D51" s="14"/>
      <c r="E51" s="13"/>
      <c r="F51" s="13"/>
      <c r="G51" s="13"/>
      <c r="H51" s="13" t="str">
        <f t="shared" si="0"/>
        <v/>
      </c>
      <c r="I51" s="13"/>
      <c r="J51" s="14"/>
    </row>
    <row r="52" spans="1:10" ht="19.5" customHeight="1" x14ac:dyDescent="0.15">
      <c r="A52" s="13">
        <v>45</v>
      </c>
      <c r="B52" s="13"/>
      <c r="C52" s="14"/>
      <c r="D52" s="14"/>
      <c r="E52" s="13"/>
      <c r="F52" s="13"/>
      <c r="G52" s="13"/>
      <c r="H52" s="13" t="str">
        <f t="shared" si="0"/>
        <v/>
      </c>
      <c r="I52" s="13"/>
      <c r="J52" s="14"/>
    </row>
    <row r="53" spans="1:10" ht="19.5" customHeight="1" x14ac:dyDescent="0.15">
      <c r="A53" s="13">
        <v>46</v>
      </c>
      <c r="B53" s="13"/>
      <c r="C53" s="14"/>
      <c r="D53" s="14"/>
      <c r="E53" s="13"/>
      <c r="F53" s="13"/>
      <c r="G53" s="13"/>
      <c r="H53" s="13" t="str">
        <f t="shared" si="0"/>
        <v/>
      </c>
      <c r="I53" s="13"/>
      <c r="J53" s="14"/>
    </row>
    <row r="54" spans="1:10" ht="19.5" customHeight="1" x14ac:dyDescent="0.15">
      <c r="A54" s="13">
        <v>47</v>
      </c>
      <c r="B54" s="16"/>
      <c r="C54" s="14"/>
      <c r="D54" s="14"/>
      <c r="E54" s="13"/>
      <c r="F54" s="13"/>
      <c r="G54" s="13"/>
      <c r="H54" s="13" t="str">
        <f t="shared" si="0"/>
        <v/>
      </c>
      <c r="I54" s="13"/>
      <c r="J54" s="13"/>
    </row>
    <row r="55" spans="1:10" ht="19.5" customHeight="1" x14ac:dyDescent="0.15">
      <c r="A55" s="13">
        <v>48</v>
      </c>
      <c r="B55" s="13"/>
      <c r="C55" s="14"/>
      <c r="D55" s="14"/>
      <c r="E55" s="13"/>
      <c r="F55" s="13"/>
      <c r="G55" s="13"/>
      <c r="H55" s="13" t="str">
        <f t="shared" si="0"/>
        <v/>
      </c>
      <c r="I55" s="13"/>
      <c r="J55" s="14"/>
    </row>
    <row r="56" spans="1:10" ht="19.5" customHeight="1" x14ac:dyDescent="0.15">
      <c r="A56" s="13">
        <v>49</v>
      </c>
      <c r="B56" s="13"/>
      <c r="C56" s="14"/>
      <c r="D56" s="14"/>
      <c r="E56" s="13"/>
      <c r="F56" s="13"/>
      <c r="G56" s="13"/>
      <c r="H56" s="13" t="str">
        <f t="shared" si="0"/>
        <v/>
      </c>
      <c r="I56" s="13"/>
      <c r="J56" s="14"/>
    </row>
    <row r="57" spans="1:10" ht="19.5" customHeight="1" x14ac:dyDescent="0.15">
      <c r="A57" s="13">
        <v>50</v>
      </c>
      <c r="B57" s="13"/>
      <c r="C57" s="14"/>
      <c r="D57" s="14"/>
      <c r="E57" s="13"/>
      <c r="F57" s="13"/>
      <c r="G57" s="13"/>
      <c r="H57" s="13" t="str">
        <f t="shared" si="0"/>
        <v/>
      </c>
      <c r="I57" s="13"/>
      <c r="J57" s="14"/>
    </row>
    <row r="58" spans="1:10" ht="19.5" customHeight="1" x14ac:dyDescent="0.15">
      <c r="A58" s="13">
        <v>51</v>
      </c>
      <c r="B58" s="13"/>
      <c r="C58" s="14"/>
      <c r="D58" s="14"/>
      <c r="E58" s="13"/>
      <c r="F58" s="13"/>
      <c r="G58" s="13"/>
      <c r="H58" s="13" t="str">
        <f t="shared" si="0"/>
        <v/>
      </c>
      <c r="I58" s="13"/>
      <c r="J58" s="14"/>
    </row>
    <row r="59" spans="1:10" ht="19.5" customHeight="1" x14ac:dyDescent="0.15">
      <c r="A59" s="13">
        <v>52</v>
      </c>
      <c r="B59" s="13"/>
      <c r="C59" s="14"/>
      <c r="D59" s="14"/>
      <c r="E59" s="13"/>
      <c r="F59" s="13"/>
      <c r="G59" s="13"/>
      <c r="H59" s="13" t="str">
        <f t="shared" si="0"/>
        <v/>
      </c>
      <c r="I59" s="13"/>
      <c r="J59" s="14"/>
    </row>
    <row r="60" spans="1:10" ht="19.5" customHeight="1" x14ac:dyDescent="0.15">
      <c r="A60" s="13">
        <v>53</v>
      </c>
      <c r="B60" s="13"/>
      <c r="C60" s="14"/>
      <c r="D60" s="14"/>
      <c r="E60" s="13"/>
      <c r="F60" s="13"/>
      <c r="G60" s="13"/>
      <c r="H60" s="13" t="str">
        <f t="shared" si="0"/>
        <v/>
      </c>
      <c r="I60" s="13"/>
      <c r="J60" s="14"/>
    </row>
    <row r="61" spans="1:10" ht="19.5" customHeight="1" x14ac:dyDescent="0.15">
      <c r="A61" s="13">
        <v>54</v>
      </c>
      <c r="B61" s="13"/>
      <c r="C61" s="14"/>
      <c r="D61" s="14"/>
      <c r="E61" s="13"/>
      <c r="F61" s="13"/>
      <c r="G61" s="13"/>
      <c r="H61" s="13" t="str">
        <f t="shared" si="0"/>
        <v/>
      </c>
      <c r="I61" s="13"/>
      <c r="J61" s="14"/>
    </row>
    <row r="62" spans="1:10" ht="19.5" customHeight="1" x14ac:dyDescent="0.15">
      <c r="A62" s="13">
        <v>55</v>
      </c>
      <c r="B62" s="13"/>
      <c r="C62" s="14"/>
      <c r="D62" s="14"/>
      <c r="E62" s="13"/>
      <c r="F62" s="13"/>
      <c r="G62" s="13"/>
      <c r="H62" s="13" t="str">
        <f t="shared" si="0"/>
        <v/>
      </c>
      <c r="I62" s="13"/>
      <c r="J62" s="14"/>
    </row>
    <row r="63" spans="1:10" ht="19.5" customHeight="1" x14ac:dyDescent="0.15">
      <c r="A63" s="13">
        <v>56</v>
      </c>
      <c r="B63" s="13"/>
      <c r="C63" s="14"/>
      <c r="D63" s="14"/>
      <c r="E63" s="13"/>
      <c r="F63" s="13"/>
      <c r="G63" s="13"/>
      <c r="H63" s="13" t="str">
        <f t="shared" si="0"/>
        <v/>
      </c>
      <c r="I63" s="13"/>
      <c r="J63" s="14"/>
    </row>
    <row r="64" spans="1:10" ht="19.5" customHeight="1" x14ac:dyDescent="0.15">
      <c r="A64" s="13">
        <v>57</v>
      </c>
      <c r="B64" s="13"/>
      <c r="C64" s="14"/>
      <c r="D64" s="14"/>
      <c r="E64" s="13"/>
      <c r="F64" s="13"/>
      <c r="G64" s="13"/>
      <c r="H64" s="13" t="str">
        <f t="shared" si="0"/>
        <v/>
      </c>
      <c r="I64" s="13"/>
      <c r="J64" s="14"/>
    </row>
    <row r="65" spans="1:10" ht="19.5" customHeight="1" x14ac:dyDescent="0.15">
      <c r="A65" s="13">
        <v>58</v>
      </c>
      <c r="B65" s="13"/>
      <c r="C65" s="14"/>
      <c r="D65" s="14"/>
      <c r="E65" s="13"/>
      <c r="F65" s="13"/>
      <c r="G65" s="13"/>
      <c r="H65" s="13" t="str">
        <f t="shared" si="0"/>
        <v/>
      </c>
      <c r="I65" s="13"/>
      <c r="J65" s="14"/>
    </row>
    <row r="66" spans="1:10" ht="19.5" customHeight="1" x14ac:dyDescent="0.15">
      <c r="A66" s="13">
        <v>59</v>
      </c>
      <c r="B66" s="13"/>
      <c r="C66" s="14"/>
      <c r="D66" s="14"/>
      <c r="E66" s="13"/>
      <c r="F66" s="13"/>
      <c r="G66" s="13"/>
      <c r="H66" s="13" t="str">
        <f t="shared" si="0"/>
        <v/>
      </c>
      <c r="I66" s="13"/>
      <c r="J66" s="13"/>
    </row>
    <row r="67" spans="1:10" ht="19.5" customHeight="1" x14ac:dyDescent="0.15">
      <c r="A67" s="13">
        <v>60</v>
      </c>
      <c r="B67" s="13"/>
      <c r="C67" s="14"/>
      <c r="D67" s="14"/>
      <c r="E67" s="13"/>
      <c r="F67" s="13"/>
      <c r="G67" s="13"/>
      <c r="H67" s="13" t="str">
        <f t="shared" si="0"/>
        <v/>
      </c>
      <c r="I67" s="13"/>
      <c r="J67" s="13"/>
    </row>
    <row r="68" spans="1:10" ht="19.5" customHeight="1" x14ac:dyDescent="0.15">
      <c r="A68" s="13">
        <v>61</v>
      </c>
      <c r="B68" s="13"/>
      <c r="C68" s="14"/>
      <c r="D68" s="14"/>
      <c r="E68" s="13"/>
      <c r="F68" s="13"/>
      <c r="G68" s="13"/>
      <c r="H68" s="13" t="str">
        <f t="shared" si="0"/>
        <v/>
      </c>
      <c r="I68" s="13"/>
      <c r="J68" s="13"/>
    </row>
    <row r="69" spans="1:10" ht="19.5" customHeight="1" x14ac:dyDescent="0.15">
      <c r="A69" s="13">
        <v>62</v>
      </c>
      <c r="B69" s="13"/>
      <c r="C69" s="14"/>
      <c r="D69" s="14"/>
      <c r="E69" s="13"/>
      <c r="F69" s="13"/>
      <c r="G69" s="13"/>
      <c r="H69" s="13" t="str">
        <f t="shared" si="0"/>
        <v/>
      </c>
      <c r="I69" s="13"/>
      <c r="J69" s="13"/>
    </row>
    <row r="70" spans="1:10" ht="19.5" customHeight="1" x14ac:dyDescent="0.15">
      <c r="A70" s="13">
        <v>63</v>
      </c>
      <c r="B70" s="13"/>
      <c r="C70" s="14"/>
      <c r="D70" s="14"/>
      <c r="E70" s="13"/>
      <c r="F70" s="13"/>
      <c r="G70" s="13"/>
      <c r="H70" s="13" t="str">
        <f t="shared" si="0"/>
        <v/>
      </c>
      <c r="I70" s="13"/>
      <c r="J70" s="13"/>
    </row>
    <row r="71" spans="1:10" ht="19.5" customHeight="1" x14ac:dyDescent="0.15">
      <c r="A71" s="13">
        <v>64</v>
      </c>
      <c r="B71" s="13"/>
      <c r="C71" s="14"/>
      <c r="D71" s="14"/>
      <c r="E71" s="13"/>
      <c r="F71" s="13"/>
      <c r="G71" s="13"/>
      <c r="H71" s="13" t="str">
        <f t="shared" si="0"/>
        <v/>
      </c>
      <c r="I71" s="13"/>
      <c r="J71" s="13"/>
    </row>
    <row r="72" spans="1:10" ht="19.5" customHeight="1" x14ac:dyDescent="0.15">
      <c r="A72" s="13">
        <v>65</v>
      </c>
      <c r="B72" s="13"/>
      <c r="C72" s="14"/>
      <c r="D72" s="14"/>
      <c r="E72" s="13"/>
      <c r="F72" s="13"/>
      <c r="G72" s="13"/>
      <c r="H72" s="13" t="str">
        <f t="shared" ref="H72:H77" si="1">IF(G72="","",VLOOKUP(G72,$R$6:$S$17,2,FALSE))</f>
        <v/>
      </c>
      <c r="I72" s="13"/>
      <c r="J72" s="13"/>
    </row>
    <row r="73" spans="1:10" ht="19.5" customHeight="1" x14ac:dyDescent="0.15">
      <c r="A73" s="13">
        <v>66</v>
      </c>
      <c r="B73" s="13"/>
      <c r="C73" s="14"/>
      <c r="D73" s="14"/>
      <c r="E73" s="13"/>
      <c r="F73" s="13"/>
      <c r="G73" s="13"/>
      <c r="H73" s="13" t="str">
        <f t="shared" si="1"/>
        <v/>
      </c>
      <c r="I73" s="13"/>
      <c r="J73" s="13"/>
    </row>
    <row r="74" spans="1:10" ht="19.5" customHeight="1" x14ac:dyDescent="0.15">
      <c r="A74" s="13">
        <v>67</v>
      </c>
      <c r="B74" s="13"/>
      <c r="C74" s="14"/>
      <c r="D74" s="14"/>
      <c r="E74" s="13"/>
      <c r="F74" s="13"/>
      <c r="G74" s="13"/>
      <c r="H74" s="13" t="str">
        <f t="shared" si="1"/>
        <v/>
      </c>
      <c r="I74" s="13"/>
      <c r="J74" s="13"/>
    </row>
    <row r="75" spans="1:10" ht="19.5" customHeight="1" x14ac:dyDescent="0.15">
      <c r="A75" s="13">
        <v>68</v>
      </c>
      <c r="B75" s="13"/>
      <c r="C75" s="14"/>
      <c r="D75" s="14"/>
      <c r="E75" s="13"/>
      <c r="F75" s="13"/>
      <c r="G75" s="13"/>
      <c r="H75" s="13" t="str">
        <f t="shared" si="1"/>
        <v/>
      </c>
      <c r="I75" s="13"/>
      <c r="J75" s="13"/>
    </row>
    <row r="76" spans="1:10" ht="19.5" customHeight="1" x14ac:dyDescent="0.15">
      <c r="A76" s="13">
        <v>69</v>
      </c>
      <c r="B76" s="13"/>
      <c r="C76" s="14"/>
      <c r="D76" s="14"/>
      <c r="E76" s="13"/>
      <c r="F76" s="13"/>
      <c r="G76" s="13"/>
      <c r="H76" s="13" t="str">
        <f t="shared" si="1"/>
        <v/>
      </c>
      <c r="I76" s="13"/>
      <c r="J76" s="13"/>
    </row>
    <row r="77" spans="1:10" ht="19.5" customHeight="1" x14ac:dyDescent="0.15">
      <c r="A77" s="13">
        <v>70</v>
      </c>
      <c r="B77" s="13"/>
      <c r="C77" s="14"/>
      <c r="D77" s="14"/>
      <c r="E77" s="13"/>
      <c r="F77" s="13"/>
      <c r="G77" s="13"/>
      <c r="H77" s="13" t="str">
        <f t="shared" si="1"/>
        <v/>
      </c>
      <c r="I77" s="13"/>
      <c r="J77" s="13"/>
    </row>
  </sheetData>
  <mergeCells count="3">
    <mergeCell ref="M27:O27"/>
    <mergeCell ref="L3:P4"/>
    <mergeCell ref="I3:J3"/>
  </mergeCells>
  <phoneticPr fontId="2"/>
  <conditionalFormatting sqref="M27:N27">
    <cfRule type="cellIs" dxfId="1" priority="1" stopIfTrue="1" operator="equal">
      <formula>0</formula>
    </cfRule>
  </conditionalFormatting>
  <dataValidations count="3">
    <dataValidation type="list" allowBlank="1" showInputMessage="1" showErrorMessage="1" sqref="E7:E77 O7:O11 O15:O19" xr:uid="{A146899A-01CF-E944-B056-D2BDBAA2A9BA}">
      <formula1>"1,2,3,4,5,6"</formula1>
    </dataValidation>
    <dataValidation type="list" allowBlank="1" showInputMessage="1" showErrorMessage="1" sqref="D7:D77 N7:N11 N16:N19" xr:uid="{37E994D0-1B7C-CD4F-82D1-2A0C80BC00A0}">
      <formula1>"男,女"</formula1>
    </dataValidation>
    <dataValidation type="list" allowBlank="1" showInputMessage="1" showErrorMessage="1" sqref="F7:F77 I7:I77" xr:uid="{9C16E763-7CC2-D546-A2A4-6A98F552A5AB}">
      <formula1>"◯,-"</formula1>
    </dataValidation>
  </dataValidations>
  <printOptions horizontalCentered="1"/>
  <pageMargins left="0.23622047244094491" right="0.23622047244094491" top="0.74803149606299213" bottom="0.74803149606299213" header="0.31496062992125984" footer="0.31496062992125984"/>
  <pageSetup paperSize="9" scale="91"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71AD9-5B88-4CFA-B823-8C9FD40D2E72}">
  <sheetPr>
    <pageSetUpPr fitToPage="1"/>
  </sheetPr>
  <dimension ref="A1:S77"/>
  <sheetViews>
    <sheetView view="pageBreakPreview" zoomScale="125" zoomScaleNormal="100" zoomScaleSheetLayoutView="100" workbookViewId="0">
      <selection activeCell="R5" sqref="R5"/>
    </sheetView>
  </sheetViews>
  <sheetFormatPr defaultColWidth="11.42578125" defaultRowHeight="19.5" customHeight="1" x14ac:dyDescent="0.15"/>
  <cols>
    <col min="1" max="1" width="4.140625" style="11" customWidth="1"/>
    <col min="2" max="2" width="10" style="11" customWidth="1"/>
    <col min="3" max="3" width="13.5703125" style="12" customWidth="1"/>
    <col min="4" max="4" width="5.5703125" style="12" bestFit="1" customWidth="1"/>
    <col min="5" max="5" width="5.5703125" style="11" bestFit="1" customWidth="1"/>
    <col min="6" max="6" width="3.5703125" style="11" bestFit="1" customWidth="1"/>
    <col min="7" max="7" width="5.85546875" style="11" customWidth="1"/>
    <col min="8" max="8" width="14.140625" style="11" customWidth="1"/>
    <col min="9" max="9" width="5.5703125" style="11" bestFit="1" customWidth="1"/>
    <col min="10" max="10" width="12.5703125" style="11" customWidth="1"/>
    <col min="11" max="11" width="2.140625" style="11" customWidth="1"/>
    <col min="12" max="12" width="4.140625" style="11" customWidth="1"/>
    <col min="13" max="13" width="15.28515625" style="11" customWidth="1"/>
    <col min="14" max="15" width="5.85546875" style="11" customWidth="1"/>
    <col min="16" max="16" width="8.7109375" style="11" customWidth="1"/>
    <col min="17" max="17" width="2.5703125" style="11" customWidth="1"/>
    <col min="18" max="18" width="3.7109375" style="11" bestFit="1" customWidth="1"/>
    <col min="19" max="21" width="15.140625" style="11" customWidth="1"/>
    <col min="22" max="16384" width="11.42578125" style="11"/>
  </cols>
  <sheetData>
    <row r="1" spans="1:19" s="21" customFormat="1" ht="24.75" customHeight="1" x14ac:dyDescent="0.15">
      <c r="A1" s="20"/>
      <c r="B1" s="31" t="str">
        <f>実施要項!C1</f>
        <v>第38回大分県小学生スポーツ少年団空手道交流大会</v>
      </c>
      <c r="C1" s="32"/>
      <c r="D1" s="32"/>
      <c r="E1" s="31"/>
      <c r="F1" s="31"/>
      <c r="G1" s="31"/>
      <c r="H1" s="31"/>
      <c r="I1" s="32"/>
      <c r="K1" s="32"/>
      <c r="L1" s="32"/>
      <c r="O1" s="32"/>
      <c r="P1" s="33" t="s">
        <v>120</v>
      </c>
    </row>
    <row r="2" spans="1:19" thickBot="1" x14ac:dyDescent="0.2">
      <c r="B2" s="20"/>
      <c r="P2" s="34" t="str">
        <f>男子申込!P2</f>
        <v>締切：令和6年3月28日(金)17時</v>
      </c>
    </row>
    <row r="3" spans="1:19" ht="18.75" customHeight="1" x14ac:dyDescent="0.15">
      <c r="B3" s="13" t="s">
        <v>53</v>
      </c>
      <c r="C3" s="37"/>
      <c r="D3" s="38"/>
      <c r="F3" s="22" t="s">
        <v>165</v>
      </c>
      <c r="G3" s="45"/>
      <c r="H3" s="45"/>
      <c r="I3" s="62"/>
      <c r="J3" s="63"/>
      <c r="L3" s="56" t="s">
        <v>141</v>
      </c>
      <c r="M3" s="57"/>
      <c r="N3" s="57"/>
      <c r="O3" s="57"/>
      <c r="P3" s="58"/>
    </row>
    <row r="4" spans="1:19" ht="18.75" customHeight="1" thickBot="1" x14ac:dyDescent="0.2">
      <c r="B4" s="13" t="s">
        <v>54</v>
      </c>
      <c r="C4" s="17"/>
      <c r="D4" s="11"/>
      <c r="L4" s="59"/>
      <c r="M4" s="60"/>
      <c r="N4" s="60"/>
      <c r="O4" s="60"/>
      <c r="P4" s="61"/>
    </row>
    <row r="5" spans="1:19" ht="18.75" customHeight="1" x14ac:dyDescent="0.15">
      <c r="A5" s="11" t="s">
        <v>103</v>
      </c>
      <c r="R5" s="11" t="s">
        <v>166</v>
      </c>
    </row>
    <row r="6" spans="1:19" s="15" customFormat="1" ht="18.75" customHeight="1" x14ac:dyDescent="0.15">
      <c r="A6" s="13" t="s">
        <v>92</v>
      </c>
      <c r="B6" s="13" t="s">
        <v>93</v>
      </c>
      <c r="C6" s="13" t="s">
        <v>33</v>
      </c>
      <c r="D6" s="13" t="s">
        <v>127</v>
      </c>
      <c r="E6" s="13" t="s">
        <v>51</v>
      </c>
      <c r="F6" s="13" t="s">
        <v>94</v>
      </c>
      <c r="G6" s="13" t="s">
        <v>151</v>
      </c>
      <c r="H6" s="13" t="s">
        <v>152</v>
      </c>
      <c r="I6" s="13" t="s">
        <v>95</v>
      </c>
      <c r="J6" s="14" t="s">
        <v>96</v>
      </c>
      <c r="R6" s="11">
        <v>1</v>
      </c>
      <c r="S6" s="11" t="s">
        <v>153</v>
      </c>
    </row>
    <row r="7" spans="1:19" ht="18.75" customHeight="1" x14ac:dyDescent="0.15">
      <c r="A7" s="13" t="s">
        <v>99</v>
      </c>
      <c r="B7" s="13">
        <v>1135165</v>
      </c>
      <c r="C7" s="14" t="s">
        <v>142</v>
      </c>
      <c r="D7" s="14" t="s">
        <v>146</v>
      </c>
      <c r="E7" s="13">
        <v>1</v>
      </c>
      <c r="F7" s="13" t="s">
        <v>145</v>
      </c>
      <c r="G7" s="13">
        <v>5</v>
      </c>
      <c r="H7" s="13" t="str">
        <f>IF(G7="","",VLOOKUP(G7,$R$6:$S$17,2,FALSE))</f>
        <v>平安五段</v>
      </c>
      <c r="I7" s="13" t="s">
        <v>144</v>
      </c>
      <c r="J7" s="46" t="s">
        <v>101</v>
      </c>
      <c r="L7" s="15"/>
      <c r="M7" s="15"/>
      <c r="N7" s="47"/>
      <c r="O7" s="15"/>
      <c r="R7" s="11">
        <v>2</v>
      </c>
      <c r="S7" s="11" t="s">
        <v>154</v>
      </c>
    </row>
    <row r="8" spans="1:19" ht="18.75" customHeight="1" x14ac:dyDescent="0.15">
      <c r="A8" s="13">
        <v>1</v>
      </c>
      <c r="B8" s="13"/>
      <c r="C8" s="14"/>
      <c r="D8" s="14"/>
      <c r="E8" s="13"/>
      <c r="F8" s="13"/>
      <c r="G8" s="13"/>
      <c r="H8" s="13" t="str">
        <f t="shared" ref="H8:H71" si="0">IF(G8="","",VLOOKUP(G8,$R$6:$S$17,2,FALSE))</f>
        <v/>
      </c>
      <c r="I8" s="13"/>
      <c r="J8" s="14"/>
      <c r="L8" s="15"/>
      <c r="M8" s="15"/>
      <c r="N8" s="47"/>
      <c r="O8" s="15"/>
      <c r="R8" s="11">
        <v>3</v>
      </c>
      <c r="S8" s="11" t="s">
        <v>155</v>
      </c>
    </row>
    <row r="9" spans="1:19" ht="18.75" customHeight="1" x14ac:dyDescent="0.15">
      <c r="A9" s="13">
        <v>2</v>
      </c>
      <c r="B9" s="13"/>
      <c r="C9" s="14"/>
      <c r="D9" s="14"/>
      <c r="E9" s="13"/>
      <c r="F9" s="13"/>
      <c r="G9" s="13"/>
      <c r="H9" s="13" t="str">
        <f t="shared" si="0"/>
        <v/>
      </c>
      <c r="I9" s="13"/>
      <c r="J9" s="14"/>
      <c r="L9" s="15"/>
      <c r="M9" s="15"/>
      <c r="N9" s="47"/>
      <c r="O9" s="15"/>
      <c r="R9" s="11">
        <v>4</v>
      </c>
      <c r="S9" s="11" t="s">
        <v>156</v>
      </c>
    </row>
    <row r="10" spans="1:19" ht="18.75" customHeight="1" x14ac:dyDescent="0.15">
      <c r="A10" s="13">
        <v>3</v>
      </c>
      <c r="B10" s="13"/>
      <c r="C10" s="14"/>
      <c r="D10" s="14"/>
      <c r="E10" s="13"/>
      <c r="F10" s="13"/>
      <c r="G10" s="13"/>
      <c r="H10" s="13" t="str">
        <f t="shared" si="0"/>
        <v/>
      </c>
      <c r="I10" s="13"/>
      <c r="J10" s="14"/>
      <c r="L10" s="15"/>
      <c r="M10" s="15"/>
      <c r="N10" s="47"/>
      <c r="O10" s="15"/>
      <c r="R10" s="11">
        <v>5</v>
      </c>
      <c r="S10" s="11" t="s">
        <v>157</v>
      </c>
    </row>
    <row r="11" spans="1:19" ht="18.75" customHeight="1" x14ac:dyDescent="0.15">
      <c r="A11" s="13">
        <v>4</v>
      </c>
      <c r="B11" s="13"/>
      <c r="C11" s="14"/>
      <c r="D11" s="14"/>
      <c r="E11" s="13"/>
      <c r="F11" s="13"/>
      <c r="G11" s="13"/>
      <c r="H11" s="13" t="str">
        <f t="shared" si="0"/>
        <v/>
      </c>
      <c r="I11" s="13"/>
      <c r="J11" s="14"/>
      <c r="L11" s="15"/>
      <c r="M11" s="15"/>
      <c r="N11" s="47"/>
      <c r="O11" s="15"/>
      <c r="R11" s="11">
        <v>6</v>
      </c>
      <c r="S11" s="11" t="s">
        <v>158</v>
      </c>
    </row>
    <row r="12" spans="1:19" ht="18.75" customHeight="1" x14ac:dyDescent="0.15">
      <c r="A12" s="13">
        <v>5</v>
      </c>
      <c r="B12" s="13"/>
      <c r="C12" s="14"/>
      <c r="D12" s="14"/>
      <c r="E12" s="13"/>
      <c r="F12" s="13"/>
      <c r="G12" s="13"/>
      <c r="H12" s="13" t="str">
        <f t="shared" si="0"/>
        <v/>
      </c>
      <c r="I12" s="13"/>
      <c r="J12" s="14"/>
      <c r="R12" s="11">
        <v>7</v>
      </c>
      <c r="S12" s="11" t="s">
        <v>159</v>
      </c>
    </row>
    <row r="13" spans="1:19" ht="18.75" customHeight="1" x14ac:dyDescent="0.15">
      <c r="A13" s="13">
        <v>6</v>
      </c>
      <c r="B13" s="13"/>
      <c r="C13" s="14"/>
      <c r="D13" s="14"/>
      <c r="E13" s="13"/>
      <c r="F13" s="13"/>
      <c r="G13" s="13"/>
      <c r="H13" s="13" t="str">
        <f t="shared" si="0"/>
        <v/>
      </c>
      <c r="I13" s="13"/>
      <c r="J13" s="14"/>
      <c r="R13" s="11">
        <v>8</v>
      </c>
      <c r="S13" s="11" t="s">
        <v>160</v>
      </c>
    </row>
    <row r="14" spans="1:19" ht="18.75" customHeight="1" x14ac:dyDescent="0.15">
      <c r="A14" s="13">
        <v>7</v>
      </c>
      <c r="B14" s="13"/>
      <c r="C14" s="14"/>
      <c r="D14" s="14"/>
      <c r="E14" s="13"/>
      <c r="F14" s="13"/>
      <c r="G14" s="13"/>
      <c r="H14" s="13" t="str">
        <f t="shared" si="0"/>
        <v/>
      </c>
      <c r="I14" s="13"/>
      <c r="J14" s="14"/>
      <c r="L14" s="15"/>
      <c r="M14" s="15"/>
      <c r="N14" s="15"/>
      <c r="O14" s="15"/>
      <c r="R14" s="11">
        <v>9</v>
      </c>
      <c r="S14" s="11" t="s">
        <v>161</v>
      </c>
    </row>
    <row r="15" spans="1:19" ht="18.75" customHeight="1" x14ac:dyDescent="0.15">
      <c r="A15" s="13">
        <v>8</v>
      </c>
      <c r="B15" s="13"/>
      <c r="C15" s="14"/>
      <c r="D15" s="14"/>
      <c r="E15" s="13"/>
      <c r="F15" s="13"/>
      <c r="G15" s="13"/>
      <c r="H15" s="13" t="str">
        <f t="shared" si="0"/>
        <v/>
      </c>
      <c r="I15" s="13"/>
      <c r="J15" s="14"/>
      <c r="L15" s="15"/>
      <c r="M15" s="15"/>
      <c r="O15" s="15"/>
      <c r="R15" s="11">
        <v>10</v>
      </c>
      <c r="S15" s="11" t="s">
        <v>162</v>
      </c>
    </row>
    <row r="16" spans="1:19" ht="18.75" customHeight="1" x14ac:dyDescent="0.15">
      <c r="A16" s="13">
        <v>9</v>
      </c>
      <c r="B16" s="13"/>
      <c r="C16" s="14"/>
      <c r="D16" s="14"/>
      <c r="E16" s="13"/>
      <c r="F16" s="13"/>
      <c r="G16" s="13"/>
      <c r="H16" s="13" t="str">
        <f t="shared" si="0"/>
        <v/>
      </c>
      <c r="I16" s="13"/>
      <c r="J16" s="14"/>
      <c r="L16" s="15"/>
      <c r="M16" s="15"/>
      <c r="N16" s="47"/>
      <c r="O16" s="15"/>
      <c r="R16" s="11">
        <v>11</v>
      </c>
      <c r="S16" s="11" t="s">
        <v>163</v>
      </c>
    </row>
    <row r="17" spans="1:19" ht="18.75" customHeight="1" x14ac:dyDescent="0.15">
      <c r="A17" s="13">
        <v>10</v>
      </c>
      <c r="B17" s="13"/>
      <c r="C17" s="14"/>
      <c r="D17" s="14"/>
      <c r="E17" s="13"/>
      <c r="F17" s="13"/>
      <c r="G17" s="13"/>
      <c r="H17" s="13" t="str">
        <f t="shared" si="0"/>
        <v/>
      </c>
      <c r="I17" s="13"/>
      <c r="J17" s="14"/>
      <c r="L17" s="15"/>
      <c r="M17" s="15"/>
      <c r="N17" s="47"/>
      <c r="O17" s="15"/>
      <c r="R17" s="11">
        <v>12</v>
      </c>
      <c r="S17" s="11" t="s">
        <v>164</v>
      </c>
    </row>
    <row r="18" spans="1:19" ht="18.75" customHeight="1" x14ac:dyDescent="0.15">
      <c r="A18" s="13">
        <v>11</v>
      </c>
      <c r="B18" s="16"/>
      <c r="C18" s="14"/>
      <c r="D18" s="14"/>
      <c r="E18" s="13"/>
      <c r="F18" s="13"/>
      <c r="G18" s="13"/>
      <c r="H18" s="13" t="str">
        <f t="shared" si="0"/>
        <v/>
      </c>
      <c r="I18" s="13"/>
      <c r="J18" s="13"/>
      <c r="L18" s="15"/>
      <c r="M18" s="15"/>
      <c r="N18" s="47"/>
      <c r="O18" s="15"/>
    </row>
    <row r="19" spans="1:19" ht="18.75" customHeight="1" x14ac:dyDescent="0.15">
      <c r="A19" s="13">
        <v>12</v>
      </c>
      <c r="B19" s="13"/>
      <c r="C19" s="14"/>
      <c r="D19" s="14"/>
      <c r="E19" s="13"/>
      <c r="F19" s="13"/>
      <c r="G19" s="13"/>
      <c r="H19" s="13" t="str">
        <f t="shared" si="0"/>
        <v/>
      </c>
      <c r="I19" s="13"/>
      <c r="J19" s="14"/>
      <c r="L19" s="15"/>
      <c r="M19" s="15"/>
      <c r="N19" s="47"/>
      <c r="O19" s="15"/>
    </row>
    <row r="20" spans="1:19" ht="18.75" customHeight="1" x14ac:dyDescent="0.15">
      <c r="A20" s="13">
        <v>13</v>
      </c>
      <c r="B20" s="13"/>
      <c r="C20" s="14"/>
      <c r="D20" s="14"/>
      <c r="E20" s="13"/>
      <c r="F20" s="13"/>
      <c r="G20" s="13"/>
      <c r="H20" s="13" t="str">
        <f t="shared" si="0"/>
        <v/>
      </c>
      <c r="I20" s="13"/>
      <c r="J20" s="14"/>
    </row>
    <row r="21" spans="1:19" ht="18.75" customHeight="1" x14ac:dyDescent="0.15">
      <c r="A21" s="13">
        <v>14</v>
      </c>
      <c r="B21" s="13"/>
      <c r="C21" s="14"/>
      <c r="D21" s="14"/>
      <c r="E21" s="13"/>
      <c r="F21" s="13"/>
      <c r="G21" s="13"/>
      <c r="H21" s="13" t="str">
        <f t="shared" si="0"/>
        <v/>
      </c>
      <c r="I21" s="13"/>
      <c r="J21" s="14"/>
      <c r="L21" s="36"/>
    </row>
    <row r="22" spans="1:19" ht="18.75" customHeight="1" x14ac:dyDescent="0.15">
      <c r="A22" s="13">
        <v>15</v>
      </c>
      <c r="B22" s="13"/>
      <c r="C22" s="14"/>
      <c r="D22" s="14"/>
      <c r="E22" s="13"/>
      <c r="F22" s="13"/>
      <c r="G22" s="13"/>
      <c r="H22" s="13" t="str">
        <f t="shared" si="0"/>
        <v/>
      </c>
      <c r="I22" s="13"/>
      <c r="J22" s="14"/>
      <c r="M22" s="18"/>
      <c r="N22" s="18"/>
    </row>
    <row r="23" spans="1:19" ht="18.75" customHeight="1" x14ac:dyDescent="0.15">
      <c r="A23" s="13">
        <v>16</v>
      </c>
      <c r="B23" s="13"/>
      <c r="C23" s="14"/>
      <c r="D23" s="14"/>
      <c r="E23" s="13"/>
      <c r="F23" s="13"/>
      <c r="G23" s="13"/>
      <c r="H23" s="13" t="str">
        <f t="shared" si="0"/>
        <v/>
      </c>
      <c r="I23" s="13"/>
      <c r="J23" s="14"/>
      <c r="M23" s="18"/>
      <c r="N23" s="18"/>
    </row>
    <row r="24" spans="1:19" ht="18.75" customHeight="1" x14ac:dyDescent="0.15">
      <c r="A24" s="13">
        <v>17</v>
      </c>
      <c r="B24" s="13"/>
      <c r="C24" s="14"/>
      <c r="D24" s="14"/>
      <c r="E24" s="13"/>
      <c r="F24" s="13"/>
      <c r="G24" s="13"/>
      <c r="H24" s="13" t="str">
        <f t="shared" si="0"/>
        <v/>
      </c>
      <c r="I24" s="13"/>
      <c r="J24" s="14"/>
      <c r="M24" s="18"/>
      <c r="N24" s="18"/>
    </row>
    <row r="25" spans="1:19" ht="18.75" customHeight="1" x14ac:dyDescent="0.15">
      <c r="A25" s="13">
        <v>18</v>
      </c>
      <c r="B25" s="13"/>
      <c r="C25" s="14"/>
      <c r="D25" s="14"/>
      <c r="E25" s="13"/>
      <c r="F25" s="13"/>
      <c r="G25" s="13"/>
      <c r="H25" s="13" t="str">
        <f t="shared" si="0"/>
        <v/>
      </c>
      <c r="I25" s="13"/>
      <c r="J25" s="14"/>
      <c r="M25" s="18"/>
      <c r="N25" s="18"/>
    </row>
    <row r="26" spans="1:19" ht="18.75" customHeight="1" x14ac:dyDescent="0.15">
      <c r="A26" s="13">
        <v>19</v>
      </c>
      <c r="B26" s="13"/>
      <c r="C26" s="14"/>
      <c r="D26" s="14"/>
      <c r="E26" s="13"/>
      <c r="F26" s="13"/>
      <c r="G26" s="13"/>
      <c r="H26" s="13" t="str">
        <f t="shared" si="0"/>
        <v/>
      </c>
      <c r="I26" s="13"/>
      <c r="J26" s="14"/>
      <c r="M26" s="18"/>
      <c r="N26" s="18"/>
    </row>
    <row r="27" spans="1:19" ht="18.75" customHeight="1" x14ac:dyDescent="0.15">
      <c r="A27" s="13">
        <v>20</v>
      </c>
      <c r="B27" s="13"/>
      <c r="C27" s="14"/>
      <c r="D27" s="14"/>
      <c r="E27" s="13"/>
      <c r="F27" s="13"/>
      <c r="G27" s="13"/>
      <c r="H27" s="13" t="str">
        <f t="shared" si="0"/>
        <v/>
      </c>
      <c r="I27" s="13"/>
      <c r="J27" s="14"/>
      <c r="L27" s="18"/>
      <c r="M27" s="64"/>
      <c r="N27" s="64"/>
      <c r="O27" s="64"/>
    </row>
    <row r="28" spans="1:19" ht="18.75" customHeight="1" x14ac:dyDescent="0.15">
      <c r="A28" s="13">
        <v>21</v>
      </c>
      <c r="B28" s="13"/>
      <c r="C28" s="14"/>
      <c r="D28" s="14"/>
      <c r="E28" s="13"/>
      <c r="F28" s="13"/>
      <c r="G28" s="13"/>
      <c r="H28" s="13" t="str">
        <f t="shared" si="0"/>
        <v/>
      </c>
      <c r="I28" s="13"/>
      <c r="J28" s="14"/>
    </row>
    <row r="29" spans="1:19" ht="18.75" customHeight="1" x14ac:dyDescent="0.15">
      <c r="A29" s="13">
        <v>22</v>
      </c>
      <c r="B29" s="13"/>
      <c r="C29" s="14"/>
      <c r="D29" s="14"/>
      <c r="E29" s="13"/>
      <c r="F29" s="13"/>
      <c r="G29" s="13"/>
      <c r="H29" s="13" t="str">
        <f t="shared" si="0"/>
        <v/>
      </c>
      <c r="I29" s="13"/>
      <c r="J29" s="14"/>
      <c r="M29" s="18"/>
      <c r="N29" s="18"/>
    </row>
    <row r="30" spans="1:19" ht="18.75" customHeight="1" x14ac:dyDescent="0.15">
      <c r="A30" s="13">
        <v>23</v>
      </c>
      <c r="B30" s="13"/>
      <c r="C30" s="14"/>
      <c r="D30" s="14"/>
      <c r="E30" s="13"/>
      <c r="F30" s="13"/>
      <c r="G30" s="13"/>
      <c r="H30" s="13" t="str">
        <f t="shared" si="0"/>
        <v/>
      </c>
      <c r="I30" s="13"/>
      <c r="J30" s="13"/>
    </row>
    <row r="31" spans="1:19" ht="18.75" customHeight="1" x14ac:dyDescent="0.15">
      <c r="A31" s="13">
        <v>24</v>
      </c>
      <c r="B31" s="13"/>
      <c r="C31" s="14"/>
      <c r="D31" s="14"/>
      <c r="E31" s="13"/>
      <c r="F31" s="13"/>
      <c r="G31" s="13"/>
      <c r="H31" s="13" t="str">
        <f t="shared" si="0"/>
        <v/>
      </c>
      <c r="I31" s="13"/>
      <c r="J31" s="13"/>
    </row>
    <row r="32" spans="1:19" ht="18.75" customHeight="1" x14ac:dyDescent="0.15">
      <c r="A32" s="13">
        <v>25</v>
      </c>
      <c r="B32" s="13"/>
      <c r="C32" s="14"/>
      <c r="D32" s="14"/>
      <c r="E32" s="13"/>
      <c r="F32" s="13"/>
      <c r="G32" s="13"/>
      <c r="H32" s="13" t="str">
        <f t="shared" si="0"/>
        <v/>
      </c>
      <c r="I32" s="13"/>
      <c r="J32" s="13"/>
    </row>
    <row r="33" spans="1:12" ht="18.75" customHeight="1" x14ac:dyDescent="0.15">
      <c r="A33" s="13">
        <v>26</v>
      </c>
      <c r="B33" s="13"/>
      <c r="C33" s="14"/>
      <c r="D33" s="14"/>
      <c r="E33" s="13"/>
      <c r="F33" s="13"/>
      <c r="G33" s="13"/>
      <c r="H33" s="13" t="str">
        <f t="shared" si="0"/>
        <v/>
      </c>
      <c r="I33" s="13"/>
      <c r="J33" s="13"/>
      <c r="L33" s="19"/>
    </row>
    <row r="34" spans="1:12" ht="18.75" customHeight="1" x14ac:dyDescent="0.15">
      <c r="A34" s="13">
        <v>27</v>
      </c>
      <c r="B34" s="13"/>
      <c r="C34" s="14"/>
      <c r="D34" s="14"/>
      <c r="E34" s="13"/>
      <c r="F34" s="13"/>
      <c r="G34" s="13"/>
      <c r="H34" s="13" t="str">
        <f t="shared" si="0"/>
        <v/>
      </c>
      <c r="I34" s="13"/>
      <c r="J34" s="13"/>
      <c r="L34" s="19"/>
    </row>
    <row r="35" spans="1:12" ht="18.75" customHeight="1" x14ac:dyDescent="0.15">
      <c r="A35" s="13">
        <v>28</v>
      </c>
      <c r="B35" s="13"/>
      <c r="C35" s="14"/>
      <c r="D35" s="14"/>
      <c r="E35" s="13"/>
      <c r="F35" s="13"/>
      <c r="G35" s="13"/>
      <c r="H35" s="13" t="str">
        <f t="shared" si="0"/>
        <v/>
      </c>
      <c r="I35" s="13"/>
      <c r="J35" s="13"/>
    </row>
    <row r="36" spans="1:12" ht="18.75" customHeight="1" x14ac:dyDescent="0.15">
      <c r="A36" s="13">
        <v>29</v>
      </c>
      <c r="B36" s="13"/>
      <c r="C36" s="14"/>
      <c r="D36" s="14"/>
      <c r="E36" s="13"/>
      <c r="F36" s="13"/>
      <c r="G36" s="13"/>
      <c r="H36" s="13" t="str">
        <f t="shared" si="0"/>
        <v/>
      </c>
      <c r="I36" s="13"/>
      <c r="J36" s="13"/>
    </row>
    <row r="37" spans="1:12" ht="19.5" customHeight="1" x14ac:dyDescent="0.15">
      <c r="A37" s="13">
        <v>30</v>
      </c>
      <c r="B37" s="13"/>
      <c r="C37" s="14"/>
      <c r="D37" s="14"/>
      <c r="E37" s="13"/>
      <c r="F37" s="13"/>
      <c r="G37" s="13"/>
      <c r="H37" s="13" t="str">
        <f t="shared" si="0"/>
        <v/>
      </c>
      <c r="I37" s="13"/>
      <c r="J37" s="13"/>
    </row>
    <row r="38" spans="1:12" ht="19.5" customHeight="1" x14ac:dyDescent="0.15">
      <c r="A38" s="13">
        <v>31</v>
      </c>
      <c r="B38" s="13"/>
      <c r="C38" s="14"/>
      <c r="D38" s="14"/>
      <c r="E38" s="13"/>
      <c r="F38" s="13"/>
      <c r="G38" s="13"/>
      <c r="H38" s="13" t="str">
        <f t="shared" si="0"/>
        <v/>
      </c>
      <c r="I38" s="13"/>
      <c r="J38" s="13"/>
    </row>
    <row r="39" spans="1:12" ht="19.5" customHeight="1" x14ac:dyDescent="0.15">
      <c r="A39" s="13">
        <v>32</v>
      </c>
      <c r="B39" s="13"/>
      <c r="C39" s="14"/>
      <c r="D39" s="14"/>
      <c r="E39" s="13"/>
      <c r="F39" s="13"/>
      <c r="G39" s="13"/>
      <c r="H39" s="13" t="str">
        <f t="shared" si="0"/>
        <v/>
      </c>
      <c r="I39" s="13"/>
      <c r="J39" s="13"/>
    </row>
    <row r="40" spans="1:12" ht="19.5" customHeight="1" x14ac:dyDescent="0.15">
      <c r="A40" s="13">
        <v>33</v>
      </c>
      <c r="B40" s="13"/>
      <c r="C40" s="14"/>
      <c r="D40" s="14"/>
      <c r="E40" s="13"/>
      <c r="F40" s="13"/>
      <c r="G40" s="13"/>
      <c r="H40" s="13" t="str">
        <f t="shared" si="0"/>
        <v/>
      </c>
      <c r="I40" s="13"/>
      <c r="J40" s="13"/>
    </row>
    <row r="41" spans="1:12" ht="19.5" customHeight="1" x14ac:dyDescent="0.15">
      <c r="A41" s="13">
        <v>34</v>
      </c>
      <c r="B41" s="13"/>
      <c r="C41" s="14"/>
      <c r="D41" s="14"/>
      <c r="E41" s="13"/>
      <c r="F41" s="13"/>
      <c r="G41" s="13"/>
      <c r="H41" s="13" t="str">
        <f t="shared" si="0"/>
        <v/>
      </c>
      <c r="I41" s="13"/>
      <c r="J41" s="13"/>
    </row>
    <row r="42" spans="1:12" ht="19.5" customHeight="1" x14ac:dyDescent="0.15">
      <c r="A42" s="13">
        <v>35</v>
      </c>
      <c r="B42" s="13"/>
      <c r="C42" s="14"/>
      <c r="D42" s="14"/>
      <c r="E42" s="13"/>
      <c r="F42" s="13"/>
      <c r="G42" s="13"/>
      <c r="H42" s="13" t="str">
        <f t="shared" si="0"/>
        <v/>
      </c>
      <c r="I42" s="13"/>
      <c r="J42" s="13"/>
    </row>
    <row r="43" spans="1:12" ht="19.5" customHeight="1" x14ac:dyDescent="0.15">
      <c r="A43" s="13">
        <v>36</v>
      </c>
      <c r="B43" s="13"/>
      <c r="C43" s="14"/>
      <c r="D43" s="14"/>
      <c r="E43" s="13"/>
      <c r="F43" s="13"/>
      <c r="G43" s="13"/>
      <c r="H43" s="13" t="str">
        <f t="shared" si="0"/>
        <v/>
      </c>
      <c r="I43" s="13"/>
      <c r="J43" s="14"/>
    </row>
    <row r="44" spans="1:12" ht="19.5" customHeight="1" x14ac:dyDescent="0.15">
      <c r="A44" s="13">
        <v>37</v>
      </c>
      <c r="B44" s="13"/>
      <c r="C44" s="14"/>
      <c r="D44" s="14"/>
      <c r="E44" s="13"/>
      <c r="F44" s="13"/>
      <c r="G44" s="13"/>
      <c r="H44" s="13" t="str">
        <f t="shared" si="0"/>
        <v/>
      </c>
      <c r="I44" s="13"/>
      <c r="J44" s="14"/>
    </row>
    <row r="45" spans="1:12" ht="19.5" customHeight="1" x14ac:dyDescent="0.15">
      <c r="A45" s="13">
        <v>38</v>
      </c>
      <c r="B45" s="13"/>
      <c r="C45" s="14"/>
      <c r="D45" s="14"/>
      <c r="E45" s="13"/>
      <c r="F45" s="13"/>
      <c r="G45" s="13"/>
      <c r="H45" s="13" t="str">
        <f t="shared" si="0"/>
        <v/>
      </c>
      <c r="I45" s="13"/>
      <c r="J45" s="14"/>
    </row>
    <row r="46" spans="1:12" ht="19.5" customHeight="1" x14ac:dyDescent="0.15">
      <c r="A46" s="13">
        <v>39</v>
      </c>
      <c r="B46" s="13"/>
      <c r="C46" s="14"/>
      <c r="D46" s="14"/>
      <c r="E46" s="13"/>
      <c r="F46" s="13"/>
      <c r="G46" s="13"/>
      <c r="H46" s="13" t="str">
        <f t="shared" si="0"/>
        <v/>
      </c>
      <c r="I46" s="13"/>
      <c r="J46" s="14"/>
    </row>
    <row r="47" spans="1:12" ht="19.5" customHeight="1" x14ac:dyDescent="0.15">
      <c r="A47" s="13">
        <v>40</v>
      </c>
      <c r="B47" s="13"/>
      <c r="C47" s="14"/>
      <c r="D47" s="14"/>
      <c r="E47" s="13"/>
      <c r="F47" s="13"/>
      <c r="G47" s="13"/>
      <c r="H47" s="13" t="str">
        <f t="shared" si="0"/>
        <v/>
      </c>
      <c r="I47" s="13"/>
      <c r="J47" s="14"/>
    </row>
    <row r="48" spans="1:12" ht="19.5" customHeight="1" x14ac:dyDescent="0.15">
      <c r="A48" s="13">
        <v>41</v>
      </c>
      <c r="B48" s="13"/>
      <c r="C48" s="14"/>
      <c r="D48" s="14"/>
      <c r="E48" s="13"/>
      <c r="F48" s="13"/>
      <c r="G48" s="13"/>
      <c r="H48" s="13" t="str">
        <f t="shared" si="0"/>
        <v/>
      </c>
      <c r="I48" s="13"/>
      <c r="J48" s="14"/>
    </row>
    <row r="49" spans="1:10" ht="19.5" customHeight="1" x14ac:dyDescent="0.15">
      <c r="A49" s="13">
        <v>42</v>
      </c>
      <c r="B49" s="13"/>
      <c r="C49" s="14"/>
      <c r="D49" s="14"/>
      <c r="E49" s="13"/>
      <c r="F49" s="13"/>
      <c r="G49" s="13"/>
      <c r="H49" s="13" t="str">
        <f t="shared" si="0"/>
        <v/>
      </c>
      <c r="I49" s="13"/>
      <c r="J49" s="14"/>
    </row>
    <row r="50" spans="1:10" ht="19.5" customHeight="1" x14ac:dyDescent="0.15">
      <c r="A50" s="13">
        <v>43</v>
      </c>
      <c r="B50" s="13"/>
      <c r="C50" s="14"/>
      <c r="D50" s="14"/>
      <c r="E50" s="13"/>
      <c r="F50" s="13"/>
      <c r="G50" s="13"/>
      <c r="H50" s="13" t="str">
        <f t="shared" si="0"/>
        <v/>
      </c>
      <c r="I50" s="13"/>
      <c r="J50" s="14"/>
    </row>
    <row r="51" spans="1:10" ht="19.5" customHeight="1" x14ac:dyDescent="0.15">
      <c r="A51" s="13">
        <v>44</v>
      </c>
      <c r="B51" s="13"/>
      <c r="C51" s="14"/>
      <c r="D51" s="14"/>
      <c r="E51" s="13"/>
      <c r="F51" s="13"/>
      <c r="G51" s="13"/>
      <c r="H51" s="13" t="str">
        <f t="shared" si="0"/>
        <v/>
      </c>
      <c r="I51" s="13"/>
      <c r="J51" s="14"/>
    </row>
    <row r="52" spans="1:10" ht="19.5" customHeight="1" x14ac:dyDescent="0.15">
      <c r="A52" s="13">
        <v>45</v>
      </c>
      <c r="B52" s="13"/>
      <c r="C52" s="14"/>
      <c r="D52" s="14"/>
      <c r="E52" s="13"/>
      <c r="F52" s="13"/>
      <c r="G52" s="13"/>
      <c r="H52" s="13" t="str">
        <f t="shared" si="0"/>
        <v/>
      </c>
      <c r="I52" s="13"/>
      <c r="J52" s="14"/>
    </row>
    <row r="53" spans="1:10" ht="19.5" customHeight="1" x14ac:dyDescent="0.15">
      <c r="A53" s="13">
        <v>46</v>
      </c>
      <c r="B53" s="13"/>
      <c r="C53" s="14"/>
      <c r="D53" s="14"/>
      <c r="E53" s="13"/>
      <c r="F53" s="13"/>
      <c r="G53" s="13"/>
      <c r="H53" s="13" t="str">
        <f t="shared" si="0"/>
        <v/>
      </c>
      <c r="I53" s="13"/>
      <c r="J53" s="14"/>
    </row>
    <row r="54" spans="1:10" ht="19.5" customHeight="1" x14ac:dyDescent="0.15">
      <c r="A54" s="13">
        <v>47</v>
      </c>
      <c r="B54" s="16"/>
      <c r="C54" s="14"/>
      <c r="D54" s="14"/>
      <c r="E54" s="13"/>
      <c r="F54" s="13"/>
      <c r="G54" s="13"/>
      <c r="H54" s="13" t="str">
        <f t="shared" si="0"/>
        <v/>
      </c>
      <c r="I54" s="13"/>
      <c r="J54" s="13"/>
    </row>
    <row r="55" spans="1:10" ht="19.5" customHeight="1" x14ac:dyDescent="0.15">
      <c r="A55" s="13">
        <v>48</v>
      </c>
      <c r="B55" s="13"/>
      <c r="C55" s="14"/>
      <c r="D55" s="14"/>
      <c r="E55" s="13"/>
      <c r="F55" s="13"/>
      <c r="G55" s="13"/>
      <c r="H55" s="13" t="str">
        <f t="shared" si="0"/>
        <v/>
      </c>
      <c r="I55" s="13"/>
      <c r="J55" s="14"/>
    </row>
    <row r="56" spans="1:10" ht="19.5" customHeight="1" x14ac:dyDescent="0.15">
      <c r="A56" s="13">
        <v>49</v>
      </c>
      <c r="B56" s="13"/>
      <c r="C56" s="14"/>
      <c r="D56" s="14"/>
      <c r="E56" s="13"/>
      <c r="F56" s="13"/>
      <c r="G56" s="13"/>
      <c r="H56" s="13" t="str">
        <f t="shared" si="0"/>
        <v/>
      </c>
      <c r="I56" s="13"/>
      <c r="J56" s="14"/>
    </row>
    <row r="57" spans="1:10" ht="19.5" customHeight="1" x14ac:dyDescent="0.15">
      <c r="A57" s="13">
        <v>50</v>
      </c>
      <c r="B57" s="13"/>
      <c r="C57" s="14"/>
      <c r="D57" s="14"/>
      <c r="E57" s="13"/>
      <c r="F57" s="13"/>
      <c r="G57" s="13"/>
      <c r="H57" s="13" t="str">
        <f t="shared" si="0"/>
        <v/>
      </c>
      <c r="I57" s="13"/>
      <c r="J57" s="14"/>
    </row>
    <row r="58" spans="1:10" ht="19.5" customHeight="1" x14ac:dyDescent="0.15">
      <c r="A58" s="13">
        <v>51</v>
      </c>
      <c r="B58" s="13"/>
      <c r="C58" s="14"/>
      <c r="D58" s="14"/>
      <c r="E58" s="13"/>
      <c r="F58" s="13"/>
      <c r="G58" s="13"/>
      <c r="H58" s="13" t="str">
        <f t="shared" si="0"/>
        <v/>
      </c>
      <c r="I58" s="13"/>
      <c r="J58" s="14"/>
    </row>
    <row r="59" spans="1:10" ht="19.5" customHeight="1" x14ac:dyDescent="0.15">
      <c r="A59" s="13">
        <v>52</v>
      </c>
      <c r="B59" s="13"/>
      <c r="C59" s="14"/>
      <c r="D59" s="14"/>
      <c r="E59" s="13"/>
      <c r="F59" s="13"/>
      <c r="G59" s="13"/>
      <c r="H59" s="13" t="str">
        <f t="shared" si="0"/>
        <v/>
      </c>
      <c r="I59" s="13"/>
      <c r="J59" s="14"/>
    </row>
    <row r="60" spans="1:10" ht="19.5" customHeight="1" x14ac:dyDescent="0.15">
      <c r="A60" s="13">
        <v>53</v>
      </c>
      <c r="B60" s="13"/>
      <c r="C60" s="14"/>
      <c r="D60" s="14"/>
      <c r="E60" s="13"/>
      <c r="F60" s="13"/>
      <c r="G60" s="13"/>
      <c r="H60" s="13" t="str">
        <f t="shared" si="0"/>
        <v/>
      </c>
      <c r="I60" s="13"/>
      <c r="J60" s="14"/>
    </row>
    <row r="61" spans="1:10" ht="19.5" customHeight="1" x14ac:dyDescent="0.15">
      <c r="A61" s="13">
        <v>54</v>
      </c>
      <c r="B61" s="13"/>
      <c r="C61" s="14"/>
      <c r="D61" s="14"/>
      <c r="E61" s="13"/>
      <c r="F61" s="13"/>
      <c r="G61" s="13"/>
      <c r="H61" s="13" t="str">
        <f t="shared" si="0"/>
        <v/>
      </c>
      <c r="I61" s="13"/>
      <c r="J61" s="14"/>
    </row>
    <row r="62" spans="1:10" ht="19.5" customHeight="1" x14ac:dyDescent="0.15">
      <c r="A62" s="13">
        <v>55</v>
      </c>
      <c r="B62" s="13"/>
      <c r="C62" s="14"/>
      <c r="D62" s="14"/>
      <c r="E62" s="13"/>
      <c r="F62" s="13"/>
      <c r="G62" s="13"/>
      <c r="H62" s="13" t="str">
        <f t="shared" si="0"/>
        <v/>
      </c>
      <c r="I62" s="13"/>
      <c r="J62" s="14"/>
    </row>
    <row r="63" spans="1:10" ht="19.5" customHeight="1" x14ac:dyDescent="0.15">
      <c r="A63" s="13">
        <v>56</v>
      </c>
      <c r="B63" s="13"/>
      <c r="C63" s="14"/>
      <c r="D63" s="14"/>
      <c r="E63" s="13"/>
      <c r="F63" s="13"/>
      <c r="G63" s="13"/>
      <c r="H63" s="13" t="str">
        <f t="shared" si="0"/>
        <v/>
      </c>
      <c r="I63" s="13"/>
      <c r="J63" s="14"/>
    </row>
    <row r="64" spans="1:10" ht="19.5" customHeight="1" x14ac:dyDescent="0.15">
      <c r="A64" s="13">
        <v>57</v>
      </c>
      <c r="B64" s="13"/>
      <c r="C64" s="14"/>
      <c r="D64" s="14"/>
      <c r="E64" s="13"/>
      <c r="F64" s="13"/>
      <c r="G64" s="13"/>
      <c r="H64" s="13" t="str">
        <f t="shared" si="0"/>
        <v/>
      </c>
      <c r="I64" s="13"/>
      <c r="J64" s="14"/>
    </row>
    <row r="65" spans="1:10" ht="19.5" customHeight="1" x14ac:dyDescent="0.15">
      <c r="A65" s="13">
        <v>58</v>
      </c>
      <c r="B65" s="13"/>
      <c r="C65" s="14"/>
      <c r="D65" s="14"/>
      <c r="E65" s="13"/>
      <c r="F65" s="13"/>
      <c r="G65" s="13"/>
      <c r="H65" s="13" t="str">
        <f t="shared" si="0"/>
        <v/>
      </c>
      <c r="I65" s="13"/>
      <c r="J65" s="14"/>
    </row>
    <row r="66" spans="1:10" ht="19.5" customHeight="1" x14ac:dyDescent="0.15">
      <c r="A66" s="13">
        <v>59</v>
      </c>
      <c r="B66" s="13"/>
      <c r="C66" s="14"/>
      <c r="D66" s="14"/>
      <c r="E66" s="13"/>
      <c r="F66" s="13"/>
      <c r="G66" s="13"/>
      <c r="H66" s="13" t="str">
        <f t="shared" si="0"/>
        <v/>
      </c>
      <c r="I66" s="13"/>
      <c r="J66" s="13"/>
    </row>
    <row r="67" spans="1:10" ht="19.5" customHeight="1" x14ac:dyDescent="0.15">
      <c r="A67" s="13">
        <v>60</v>
      </c>
      <c r="B67" s="13"/>
      <c r="C67" s="14"/>
      <c r="D67" s="14"/>
      <c r="E67" s="13"/>
      <c r="F67" s="13"/>
      <c r="G67" s="13"/>
      <c r="H67" s="13" t="str">
        <f t="shared" si="0"/>
        <v/>
      </c>
      <c r="I67" s="13"/>
      <c r="J67" s="13"/>
    </row>
    <row r="68" spans="1:10" ht="19.5" customHeight="1" x14ac:dyDescent="0.15">
      <c r="A68" s="13">
        <v>61</v>
      </c>
      <c r="B68" s="13"/>
      <c r="C68" s="14"/>
      <c r="D68" s="14"/>
      <c r="E68" s="13"/>
      <c r="F68" s="13"/>
      <c r="G68" s="13"/>
      <c r="H68" s="13" t="str">
        <f t="shared" si="0"/>
        <v/>
      </c>
      <c r="I68" s="13"/>
      <c r="J68" s="13"/>
    </row>
    <row r="69" spans="1:10" ht="19.5" customHeight="1" x14ac:dyDescent="0.15">
      <c r="A69" s="13">
        <v>62</v>
      </c>
      <c r="B69" s="13"/>
      <c r="C69" s="14"/>
      <c r="D69" s="14"/>
      <c r="E69" s="13"/>
      <c r="F69" s="13"/>
      <c r="G69" s="13"/>
      <c r="H69" s="13" t="str">
        <f t="shared" si="0"/>
        <v/>
      </c>
      <c r="I69" s="13"/>
      <c r="J69" s="13"/>
    </row>
    <row r="70" spans="1:10" ht="19.5" customHeight="1" x14ac:dyDescent="0.15">
      <c r="A70" s="13">
        <v>63</v>
      </c>
      <c r="B70" s="13"/>
      <c r="C70" s="14"/>
      <c r="D70" s="14"/>
      <c r="E70" s="13"/>
      <c r="F70" s="13"/>
      <c r="G70" s="13"/>
      <c r="H70" s="13" t="str">
        <f t="shared" si="0"/>
        <v/>
      </c>
      <c r="I70" s="13"/>
      <c r="J70" s="13"/>
    </row>
    <row r="71" spans="1:10" ht="19.5" customHeight="1" x14ac:dyDescent="0.15">
      <c r="A71" s="13">
        <v>64</v>
      </c>
      <c r="B71" s="13"/>
      <c r="C71" s="14"/>
      <c r="D71" s="14"/>
      <c r="E71" s="13"/>
      <c r="F71" s="13"/>
      <c r="G71" s="13"/>
      <c r="H71" s="13" t="str">
        <f t="shared" si="0"/>
        <v/>
      </c>
      <c r="I71" s="13"/>
      <c r="J71" s="13"/>
    </row>
    <row r="72" spans="1:10" ht="19.5" customHeight="1" x14ac:dyDescent="0.15">
      <c r="A72" s="13">
        <v>65</v>
      </c>
      <c r="B72" s="13"/>
      <c r="C72" s="14"/>
      <c r="D72" s="14"/>
      <c r="E72" s="13"/>
      <c r="F72" s="13"/>
      <c r="G72" s="13"/>
      <c r="H72" s="13" t="str">
        <f t="shared" ref="H72:H77" si="1">IF(G72="","",VLOOKUP(G72,$R$6:$S$17,2,FALSE))</f>
        <v/>
      </c>
      <c r="I72" s="13"/>
      <c r="J72" s="13"/>
    </row>
    <row r="73" spans="1:10" ht="19.5" customHeight="1" x14ac:dyDescent="0.15">
      <c r="A73" s="13">
        <v>66</v>
      </c>
      <c r="B73" s="13"/>
      <c r="C73" s="14"/>
      <c r="D73" s="14"/>
      <c r="E73" s="13"/>
      <c r="F73" s="13"/>
      <c r="G73" s="13"/>
      <c r="H73" s="13" t="str">
        <f t="shared" si="1"/>
        <v/>
      </c>
      <c r="I73" s="13"/>
      <c r="J73" s="13"/>
    </row>
    <row r="74" spans="1:10" ht="19.5" customHeight="1" x14ac:dyDescent="0.15">
      <c r="A74" s="13">
        <v>67</v>
      </c>
      <c r="B74" s="13"/>
      <c r="C74" s="14"/>
      <c r="D74" s="14"/>
      <c r="E74" s="13"/>
      <c r="F74" s="13"/>
      <c r="G74" s="13"/>
      <c r="H74" s="13" t="str">
        <f t="shared" si="1"/>
        <v/>
      </c>
      <c r="I74" s="13"/>
      <c r="J74" s="13"/>
    </row>
    <row r="75" spans="1:10" ht="19.5" customHeight="1" x14ac:dyDescent="0.15">
      <c r="A75" s="13">
        <v>68</v>
      </c>
      <c r="B75" s="13"/>
      <c r="C75" s="14"/>
      <c r="D75" s="14"/>
      <c r="E75" s="13"/>
      <c r="F75" s="13"/>
      <c r="G75" s="13"/>
      <c r="H75" s="13" t="str">
        <f t="shared" si="1"/>
        <v/>
      </c>
      <c r="I75" s="13"/>
      <c r="J75" s="13"/>
    </row>
    <row r="76" spans="1:10" ht="19.5" customHeight="1" x14ac:dyDescent="0.15">
      <c r="A76" s="13">
        <v>69</v>
      </c>
      <c r="B76" s="13"/>
      <c r="C76" s="14"/>
      <c r="D76" s="14"/>
      <c r="E76" s="13"/>
      <c r="F76" s="13"/>
      <c r="G76" s="13"/>
      <c r="H76" s="13" t="str">
        <f t="shared" si="1"/>
        <v/>
      </c>
      <c r="I76" s="13"/>
      <c r="J76" s="13"/>
    </row>
    <row r="77" spans="1:10" ht="19.5" customHeight="1" x14ac:dyDescent="0.15">
      <c r="A77" s="13">
        <v>70</v>
      </c>
      <c r="B77" s="13"/>
      <c r="C77" s="14"/>
      <c r="D77" s="14"/>
      <c r="E77" s="13"/>
      <c r="F77" s="13"/>
      <c r="G77" s="13"/>
      <c r="H77" s="13" t="str">
        <f t="shared" si="1"/>
        <v/>
      </c>
      <c r="I77" s="13"/>
      <c r="J77" s="13"/>
    </row>
  </sheetData>
  <mergeCells count="3">
    <mergeCell ref="I3:J3"/>
    <mergeCell ref="L3:P4"/>
    <mergeCell ref="M27:O27"/>
  </mergeCells>
  <phoneticPr fontId="11"/>
  <conditionalFormatting sqref="M27:N27">
    <cfRule type="cellIs" dxfId="0" priority="1" stopIfTrue="1" operator="equal">
      <formula>0</formula>
    </cfRule>
  </conditionalFormatting>
  <dataValidations count="3">
    <dataValidation type="list" allowBlank="1" showInputMessage="1" showErrorMessage="1" sqref="F7:F77 I7:I77" xr:uid="{9E55743D-F3D8-474D-865D-E7323449B58B}">
      <formula1>"◯,-"</formula1>
    </dataValidation>
    <dataValidation type="list" allowBlank="1" showInputMessage="1" showErrorMessage="1" sqref="D7:D77 N7:N11 N16:N19" xr:uid="{625A9E0D-04B9-4887-B5DF-8F86DA5968F1}">
      <formula1>"男,女"</formula1>
    </dataValidation>
    <dataValidation type="list" allowBlank="1" showInputMessage="1" showErrorMessage="1" sqref="E7:E77 O7:O11 O15:O19" xr:uid="{9F265408-AE45-482B-824F-7AE346BEDF33}">
      <formula1>"1,2,3,4,5,6"</formula1>
    </dataValidation>
  </dataValidations>
  <printOptions horizontalCentered="1"/>
  <pageMargins left="0.23622047244094491" right="0.23622047244094491" top="0.74803149606299213" bottom="0.74803149606299213" header="0.31496062992125984" footer="0.31496062992125984"/>
  <pageSetup paperSize="9" scale="91"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大会案内</vt:lpstr>
      <vt:lpstr>実施要項</vt:lpstr>
      <vt:lpstr>男子申込</vt:lpstr>
      <vt:lpstr>女子申込</vt:lpstr>
      <vt:lpstr>実施要項!Print_Area</vt:lpstr>
      <vt:lpstr>女子申込!Print_Area</vt:lpstr>
      <vt:lpstr>大会案内!Print_Area</vt:lpstr>
      <vt:lpstr>男子申込!Print_Area</vt:lpstr>
    </vt:vector>
  </TitlesOfParts>
  <Company>(有)新設計構造事務所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（有）新設計</dc:creator>
  <cp:lastModifiedBy>誠 髙橋</cp:lastModifiedBy>
  <cp:lastPrinted>2025-02-20T00:41:39Z</cp:lastPrinted>
  <dcterms:created xsi:type="dcterms:W3CDTF">2001-03-07T23:41:53Z</dcterms:created>
  <dcterms:modified xsi:type="dcterms:W3CDTF">2025-02-20T00:42:15Z</dcterms:modified>
</cp:coreProperties>
</file>